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Доходы!$F$88</definedName>
    <definedName name="LAST_CELL" localSheetId="2">Источники!$F$39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Источники!$A$27</definedName>
    <definedName name="REND_1" localSheetId="1">Расходы!$A$116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</calcChain>
</file>

<file path=xl/sharedStrings.xml><?xml version="1.0" encoding="utf-8"?>
<sst xmlns="http://schemas.openxmlformats.org/spreadsheetml/2006/main" count="690" uniqueCount="396">
  <si>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</si>
  <si>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</si>
  <si>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</si>
  <si>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</si>
  <si>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</si>
  <si>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</si>
  <si>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</si>
  <si>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</si>
  <si>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</si>
  <si>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</si>
  <si>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</si>
  <si>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</si>
  <si>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</si>
  <si>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</si>
  <si>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</si>
  <si>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</si>
  <si>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</si>
  <si>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</si>
  <si>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</si>
  <si>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</si>
  <si>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</si>
  <si>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</si>
  <si>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</si>
  <si>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</si>
  <si>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</si>
  <si>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</si>
  <si>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</si>
  <si>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</si>
  <si>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</si>
  <si>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</si>
  <si>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</si>
  <si>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</si>
  <si>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</si>
  <si>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</si>
  <si>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</si>
  <si>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</si>
  <si>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</si>
  <si>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</si>
  <si>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</si>
  <si>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</si>
  <si>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</si>
  <si>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</si>
  <si>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</si>
  <si>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</si>
  <si>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</si>
  <si>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</si>
  <si>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</si>
  <si>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</si>
  <si>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</si>
  <si>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</si>
  <si>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</si>
  <si>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</si>
  <si>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</si>
  <si>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</si>
  <si>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</si>
  <si>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</si>
  <si>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</si>
  <si>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</si>
  <si>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</si>
  <si>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</si>
  <si>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</si>
  <si>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</si>
  <si>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</si>
  <si>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</si>
  <si>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</si>
  <si>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</si>
  <si>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</si>
  <si>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</si>
  <si>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</si>
  <si>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</si>
  <si>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</si>
  <si>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</si>
  <si>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</si>
  <si>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</si>
  <si>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</si>
  <si>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</si>
  <si>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</si>
  <si>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</si>
  <si>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</si>
  <si>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</si>
  <si>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</si>
  <si>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</si>
  <si>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</si>
  <si>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</si>
  <si>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</si>
  <si>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</si>
  <si>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</si>
  <si>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</si>
  <si>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</si>
  <si>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</si>
  <si>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</si>
  <si>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</si>
  <si>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</si>
  <si>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</si>
  <si>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</si>
  <si>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</si>
  <si>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</si>
  <si>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</si>
  <si>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</si>
  <si>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</si>
  <si>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</si>
  <si>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</si>
  <si>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</si>
  <si>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</si>
  <si>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</si>
  <si>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</si>
  <si>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</si>
  <si>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</si>
  <si>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</si>
  <si>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</si>
  <si>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</si>
  <si>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</si>
  <si>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</si>
  <si>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</si>
  <si>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</si>
  <si>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</si>
  <si>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</si>
  <si>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</si>
  <si>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</si>
  <si>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</si>
  <si>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</si>
  <si>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</si>
  <si>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</si>
  <si>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</si>
  <si>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</si>
  <si>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</si>
  <si>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</si>
  <si>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</si>
  <si>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</si>
  <si>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</si>
  <si>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</si>
  <si>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</si>
  <si>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</si>
  <si>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</si>
  <si>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</si>
  <si>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</si>
  <si>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</si>
  <si>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</si>
  <si>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</si>
  <si>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</si>
  <si>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</si>
  <si>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</si>
  <si>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</si>
  <si>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</si>
  <si>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</si>
  <si>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</si>
  <si>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</si>
  <si>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</si>
  <si>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</si>
  <si>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</si>
  <si>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</si>
  <si>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</si>
  <si>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</si>
  <si>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</si>
  <si>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</si>
  <si>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</si>
  <si>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</si>
  <si>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</si>
  <si>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</si>
  <si>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</si>
  <si>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</si>
  <si>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</si>
  <si>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</si>
  <si>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</si>
  <si>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</si>
  <si>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</si>
  <si>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</si>
  <si>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</si>
  <si>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</si>
  <si>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</si>
  <si>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</si>
  <si>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</si>
  <si>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</si>
  <si>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</si>
  <si>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</si>
  <si>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</si>
  <si>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</si>
  <si>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</si>
  <si>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</si>
  <si>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</si>
  <si>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</si>
  <si>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</si>
  <si>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</si>
  <si>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</si>
  <si>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</si>
  <si>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</si>
  <si>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</si>
  <si>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</si>
  <si>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</si>
  <si>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</si>
  <si>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</si>
  <si>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</si>
  <si>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</si>
  <si>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</si>
  <si>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</si>
  <si>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</si>
  <si>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</si>
  <si>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</si>
  <si>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</si>
  <si>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</si>
  <si>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</si>
  <si>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</si>
  <si>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</si>
  <si>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</si>
  <si>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</si>
  <si>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</si>
  <si>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</si>
  <si>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</si>
  <si>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</si>
  <si>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</si>
  <si>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</si>
  <si>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</si>
  <si>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</si>
  <si>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</si>
  <si>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</si>
  <si>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</si>
  <si>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</si>
  <si>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</si>
  <si>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</si>
  <si>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</si>
  <si>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</si>
  <si>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</si>
  <si>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</si>
  <si>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</si>
  <si>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</si>
  <si>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</si>
  <si>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</si>
  <si>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</si>
  <si>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</si>
  <si>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</si>
  <si>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</si>
  <si>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</si>
  <si>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</si>
  <si>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</si>
  <si>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</si>
  <si>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</si>
  <si>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</si>
  <si>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</si>
  <si>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</si>
  <si>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</si>
  <si>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</si>
  <si>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</si>
  <si>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</si>
  <si>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</si>
  <si>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</si>
  <si>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</si>
  <si>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</si>
  <si>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</si>
  <si>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</si>
  <si>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</si>
  <si>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</si>
  <si>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</si>
  <si>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</si>
  <si>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</si>
  <si>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</si>
  <si>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</si>
  <si>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</si>
  <si>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</si>
  <si>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</si>
  <si>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</si>
  <si>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</si>
  <si>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</si>
  <si>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</si>
  <si>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951 0409 9990022400 244 </t>
  </si>
  <si>
    <t xml:space="preserve">951 0412 9000000000 000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</si>
  <si>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</si>
  <si>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</si>
  <si>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</si>
  <si>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</si>
  <si>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</si>
  <si>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</si>
  <si>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</si>
  <si>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</si>
  <si>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</si>
  <si>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</si>
  <si>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</si>
  <si>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</si>
  <si>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</si>
  <si>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</si>
  <si>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</si>
  <si>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</si>
  <si>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</si>
  <si>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</si>
  <si>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</si>
  <si>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</si>
  <si>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</si>
  <si>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</si>
  <si>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реализацию проектов инициативного бюджетирования в рамках подпрограммы "Благоустройство общественных территорий Буденновского сельского поселения" муниципальной программы Буденновского сельского поселения "Формирование современной городской среды территории муниципального образования "Буденновское сельское поселение"</t>
  </si>
  <si>
    <t xml:space="preserve">951 0503 09100S4640 000 </t>
  </si>
  <si>
    <t xml:space="preserve">951 0503 09100S4640 244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</si>
  <si>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</si>
  <si>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</si>
  <si>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</si>
  <si>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</si>
  <si>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</si>
  <si>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</si>
  <si>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</si>
  <si>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</si>
  <si>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</si>
  <si>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</si>
  <si>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</si>
  <si>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</si>
  <si>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</si>
  <si>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</si>
  <si>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</si>
  <si>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</si>
  <si>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</si>
  <si>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</si>
  <si>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</si>
  <si>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</si>
  <si>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</si>
  <si>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</si>
  <si>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</si>
  <si>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</si>
  <si>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</si>
  <si>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</si>
  <si>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</si>
  <si>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</si>
  <si>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</si>
  <si>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</si>
  <si>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</si>
  <si>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</si>
  <si>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</si>
  <si>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</si>
  <si>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</si>
  <si>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</si>
  <si>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</si>
  <si>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</si>
  <si>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</si>
  <si>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</si>
  <si>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</si>
  <si>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</si>
  <si>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</si>
  <si>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</si>
  <si>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</si>
  <si>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</si>
  <si>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</si>
  <si>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</si>
  <si>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</si>
  <si>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</si>
  <si>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</si>
  <si>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</si>
  <si>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</si>
  <si>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</si>
  <si>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</si>
  <si>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</si>
  <si>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</si>
  <si>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</si>
  <si>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</si>
  <si>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</si>
  <si>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</si>
  <si>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</si>
  <si>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</si>
  <si>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</si>
  <si>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</si>
  <si>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</si>
  <si>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</si>
  <si>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</si>
  <si>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</si>
  <si>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</si>
  <si>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</si>
  <si>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</si>
  <si>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</si>
  <si>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</si>
  <si>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</si>
  <si>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</si>
  <si>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</si>
  <si>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</si>
  <si>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</si>
  <si>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</si>
  <si>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</si>
  <si>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</si>
  <si>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</si>
  <si>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</si>
  <si>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</si>
  <si>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</si>
  <si>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</si>
  <si>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</si>
  <si>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</si>
  <si>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</si>
  <si>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</si>
  <si>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</si>
  <si>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</si>
  <si>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</si>
  <si>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</si>
  <si>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</si>
  <si>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</si>
  <si>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</si>
  <si>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</si>
  <si>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</si>
  <si>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</si>
  <si>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</si>
  <si>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Культура</t>
  </si>
  <si>
    <t>Пенсионное обеспечение</t>
  </si>
  <si>
    <t>Социальное обеспечение населения</t>
  </si>
  <si>
    <t>Физическая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</si>
</sst>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К.В. Степаненко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 Козак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И.В. Кливзоник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2"/>
      <c r="F1" s="2"/>
    </row>
    <row r="2" spans="1:6" ht="16.899999999999999" customHeight="1" x14ac:dyDescent="0.25">
      <c r="A2" s="104" t="s">
        <v>0</v>
      </c>
      <c r="B2" s="104"/>
      <c r="C2" s="104"/>
      <c r="D2" s="10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5" t="s">
        <v>5</v>
      </c>
      <c r="B4" s="105"/>
      <c r="C4" s="105"/>
      <c r="D4" s="105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6" t="s">
        <v>15</v>
      </c>
      <c r="C6" s="107"/>
      <c r="D6" s="107"/>
      <c r="E6" s="3" t="s">
        <v>9</v>
      </c>
      <c r="F6" s="11" t="s">
        <v>19</v>
      </c>
    </row>
    <row r="7" spans="1:6" x14ac:dyDescent="0.2">
      <c r="A7" s="12" t="s">
        <v>10</v>
      </c>
      <c r="B7" s="108" t="s">
        <v>16</v>
      </c>
      <c r="C7" s="108"/>
      <c r="D7" s="108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4" t="s">
        <v>21</v>
      </c>
      <c r="B10" s="104"/>
      <c r="C10" s="104"/>
      <c r="D10" s="104"/>
      <c r="E10" s="1"/>
      <c r="F10" s="18"/>
    </row>
    <row r="11" spans="1:6" ht="4.1500000000000004" customHeight="1" x14ac:dyDescent="0.2">
      <c r="A11" s="98" t="s">
        <v>22</v>
      </c>
      <c r="B11" s="92" t="s">
        <v>23</v>
      </c>
      <c r="C11" s="92" t="s">
        <v>24</v>
      </c>
      <c r="D11" s="95" t="s">
        <v>25</v>
      </c>
      <c r="E11" s="95" t="s">
        <v>26</v>
      </c>
      <c r="F11" s="101" t="s">
        <v>27</v>
      </c>
    </row>
    <row r="12" spans="1:6" ht="3.6" customHeight="1" x14ac:dyDescent="0.2">
      <c r="A12" s="99"/>
      <c r="B12" s="93"/>
      <c r="C12" s="93"/>
      <c r="D12" s="96"/>
      <c r="E12" s="96"/>
      <c r="F12" s="102"/>
    </row>
    <row r="13" spans="1:6" ht="3" customHeight="1" x14ac:dyDescent="0.2">
      <c r="A13" s="99"/>
      <c r="B13" s="93"/>
      <c r="C13" s="93"/>
      <c r="D13" s="96"/>
      <c r="E13" s="96"/>
      <c r="F13" s="102"/>
    </row>
    <row r="14" spans="1:6" ht="3" customHeight="1" x14ac:dyDescent="0.2">
      <c r="A14" s="99"/>
      <c r="B14" s="93"/>
      <c r="C14" s="93"/>
      <c r="D14" s="96"/>
      <c r="E14" s="96"/>
      <c r="F14" s="102"/>
    </row>
    <row r="15" spans="1:6" ht="3" customHeight="1" x14ac:dyDescent="0.2">
      <c r="A15" s="99"/>
      <c r="B15" s="93"/>
      <c r="C15" s="93"/>
      <c r="D15" s="96"/>
      <c r="E15" s="96"/>
      <c r="F15" s="102"/>
    </row>
    <row r="16" spans="1:6" ht="3" customHeight="1" x14ac:dyDescent="0.2">
      <c r="A16" s="99"/>
      <c r="B16" s="93"/>
      <c r="C16" s="93"/>
      <c r="D16" s="96"/>
      <c r="E16" s="96"/>
      <c r="F16" s="102"/>
    </row>
    <row r="17" spans="1:6" ht="23.45" customHeight="1" x14ac:dyDescent="0.2">
      <c r="A17" s="100"/>
      <c r="B17" s="94"/>
      <c r="C17" s="94"/>
      <c r="D17" s="97"/>
      <c r="E17" s="97"/>
      <c r="F17" s="10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13248000</v>
      </c>
      <c r="E19" s="29">
        <v>3550434.85</v>
      </c>
      <c r="F19" s="28">
        <f>IF(OR(D19="-",IF(E19="-",0,E19)&gt;=IF(D19="-",0,D19)),"-",IF(D19="-",0,D19)-IF(E19="-",0,E19))</f>
        <v>9697565.1500000004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5253500</v>
      </c>
      <c r="E21" s="38">
        <v>1608149.21</v>
      </c>
      <c r="F21" s="39">
        <f t="shared" ref="F21:F52" si="0">IF(OR(D21="-",IF(E21="-",0,E21)&gt;=IF(D21="-",0,D21)),"-",IF(D21="-",0,D21)-IF(E21="-",0,E21))</f>
        <v>3645350.79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2107500</v>
      </c>
      <c r="E22" s="38">
        <v>702243.17</v>
      </c>
      <c r="F22" s="39">
        <f t="shared" si="0"/>
        <v>1405256.83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2107500</v>
      </c>
      <c r="E23" s="38">
        <v>702243.17</v>
      </c>
      <c r="F23" s="39">
        <f t="shared" si="0"/>
        <v>1405256.83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2100200</v>
      </c>
      <c r="E24" s="38">
        <v>702243.17</v>
      </c>
      <c r="F24" s="39">
        <f t="shared" si="0"/>
        <v>1397956.83</v>
      </c>
    </row>
    <row r="25" spans="1:6" ht="90.7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702196.1</v>
      </c>
      <c r="F25" s="39" t="str">
        <f t="shared" si="0"/>
        <v>-</v>
      </c>
    </row>
    <row r="26" spans="1:6" ht="73.5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13.55</v>
      </c>
      <c r="F26" s="39" t="str">
        <f t="shared" si="0"/>
        <v>-</v>
      </c>
    </row>
    <row r="27" spans="1:6" ht="89.2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33.520000000000003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200</v>
      </c>
      <c r="E28" s="38" t="s">
        <v>45</v>
      </c>
      <c r="F28" s="39">
        <f t="shared" si="0"/>
        <v>200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>
        <v>7100</v>
      </c>
      <c r="E29" s="38" t="s">
        <v>45</v>
      </c>
      <c r="F29" s="39">
        <f t="shared" si="0"/>
        <v>7100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37000</v>
      </c>
      <c r="E30" s="38">
        <v>51002.8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37000</v>
      </c>
      <c r="E31" s="38">
        <v>51002.8</v>
      </c>
      <c r="F31" s="39" t="str">
        <f t="shared" si="0"/>
        <v>-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37000</v>
      </c>
      <c r="E32" s="38">
        <v>51002.8</v>
      </c>
      <c r="F32" s="39" t="str">
        <f t="shared" si="0"/>
        <v>-</v>
      </c>
    </row>
    <row r="33" spans="1:6" ht="49.15" customHeight="1" x14ac:dyDescent="0.2">
      <c r="A33" s="35" t="s">
        <v>59</v>
      </c>
      <c r="B33" s="36" t="s">
        <v>32</v>
      </c>
      <c r="C33" s="37" t="s">
        <v>60</v>
      </c>
      <c r="D33" s="38" t="s">
        <v>45</v>
      </c>
      <c r="E33" s="38">
        <v>51002.8</v>
      </c>
      <c r="F33" s="39" t="str">
        <f t="shared" si="0"/>
        <v>-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2574500</v>
      </c>
      <c r="E34" s="38">
        <v>617131.53</v>
      </c>
      <c r="F34" s="39">
        <f t="shared" si="0"/>
        <v>1957368.47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232800</v>
      </c>
      <c r="E35" s="38">
        <v>2850.2</v>
      </c>
      <c r="F35" s="39">
        <f t="shared" si="0"/>
        <v>229949.8</v>
      </c>
    </row>
    <row r="36" spans="1:6" ht="33.75" customHeight="1" x14ac:dyDescent="0.2">
      <c r="A36" s="35" t="s">
        <v>65</v>
      </c>
      <c r="B36" s="36" t="s">
        <v>32</v>
      </c>
      <c r="C36" s="37" t="s">
        <v>66</v>
      </c>
      <c r="D36" s="38">
        <v>232800</v>
      </c>
      <c r="E36" s="38">
        <v>2850.2</v>
      </c>
      <c r="F36" s="39">
        <f t="shared" si="0"/>
        <v>229949.8</v>
      </c>
    </row>
    <row r="37" spans="1:6" ht="73.7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2764.11</v>
      </c>
      <c r="F37" s="39" t="str">
        <f t="shared" si="0"/>
        <v>-</v>
      </c>
    </row>
    <row r="38" spans="1:6" ht="49.5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86.09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2341700</v>
      </c>
      <c r="E39" s="38">
        <v>614281.32999999996</v>
      </c>
      <c r="F39" s="39">
        <f t="shared" si="0"/>
        <v>1727418.67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1988400</v>
      </c>
      <c r="E40" s="38">
        <v>598683.21</v>
      </c>
      <c r="F40" s="39">
        <f t="shared" si="0"/>
        <v>1389716.79</v>
      </c>
    </row>
    <row r="41" spans="1:6" ht="36.950000000000003" customHeight="1" x14ac:dyDescent="0.2">
      <c r="A41" s="35" t="s">
        <v>75</v>
      </c>
      <c r="B41" s="36" t="s">
        <v>32</v>
      </c>
      <c r="C41" s="37" t="s">
        <v>76</v>
      </c>
      <c r="D41" s="38">
        <v>1988400</v>
      </c>
      <c r="E41" s="38">
        <v>598683.21</v>
      </c>
      <c r="F41" s="39">
        <f t="shared" si="0"/>
        <v>1389716.79</v>
      </c>
    </row>
    <row r="42" spans="1:6" ht="57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597628.16000000003</v>
      </c>
      <c r="F42" s="39" t="str">
        <f t="shared" si="0"/>
        <v>-</v>
      </c>
    </row>
    <row r="43" spans="1:6" ht="37.5" customHeight="1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1055.05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353300</v>
      </c>
      <c r="E44" s="38">
        <v>15598.12</v>
      </c>
      <c r="F44" s="39">
        <f t="shared" si="0"/>
        <v>337701.88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353300</v>
      </c>
      <c r="E45" s="38">
        <v>15598.12</v>
      </c>
      <c r="F45" s="39">
        <f t="shared" si="0"/>
        <v>337701.88</v>
      </c>
    </row>
    <row r="46" spans="1:6" ht="61.5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15285.52</v>
      </c>
      <c r="F46" s="39" t="str">
        <f t="shared" si="0"/>
        <v>-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 t="s">
        <v>45</v>
      </c>
      <c r="E47" s="38">
        <v>312.60000000000002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5200</v>
      </c>
      <c r="E48" s="38">
        <v>6800</v>
      </c>
      <c r="F48" s="39" t="str">
        <f t="shared" si="0"/>
        <v>-</v>
      </c>
    </row>
    <row r="49" spans="1:6" ht="37.5" customHeight="1" x14ac:dyDescent="0.2">
      <c r="A49" s="35" t="s">
        <v>91</v>
      </c>
      <c r="B49" s="36" t="s">
        <v>32</v>
      </c>
      <c r="C49" s="37" t="s">
        <v>92</v>
      </c>
      <c r="D49" s="38">
        <v>5200</v>
      </c>
      <c r="E49" s="38">
        <v>6800</v>
      </c>
      <c r="F49" s="39" t="str">
        <f t="shared" si="0"/>
        <v>-</v>
      </c>
    </row>
    <row r="50" spans="1:6" ht="57.75" customHeight="1" x14ac:dyDescent="0.2">
      <c r="A50" s="35" t="s">
        <v>93</v>
      </c>
      <c r="B50" s="36" t="s">
        <v>32</v>
      </c>
      <c r="C50" s="37" t="s">
        <v>94</v>
      </c>
      <c r="D50" s="38">
        <v>5200</v>
      </c>
      <c r="E50" s="38">
        <v>6800</v>
      </c>
      <c r="F50" s="39" t="str">
        <f t="shared" si="0"/>
        <v>-</v>
      </c>
    </row>
    <row r="51" spans="1:6" ht="55.5" customHeight="1" x14ac:dyDescent="0.2">
      <c r="A51" s="35" t="s">
        <v>93</v>
      </c>
      <c r="B51" s="36" t="s">
        <v>32</v>
      </c>
      <c r="C51" s="37" t="s">
        <v>95</v>
      </c>
      <c r="D51" s="38" t="s">
        <v>45</v>
      </c>
      <c r="E51" s="38">
        <v>6800</v>
      </c>
      <c r="F51" s="39" t="str">
        <f t="shared" si="0"/>
        <v>-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443000</v>
      </c>
      <c r="E52" s="38">
        <v>226571.71</v>
      </c>
      <c r="F52" s="39">
        <f t="shared" si="0"/>
        <v>216428.29</v>
      </c>
    </row>
    <row r="53" spans="1:6" ht="70.5" customHeight="1" x14ac:dyDescent="0.2">
      <c r="A53" s="40" t="s">
        <v>98</v>
      </c>
      <c r="B53" s="36" t="s">
        <v>32</v>
      </c>
      <c r="C53" s="37" t="s">
        <v>99</v>
      </c>
      <c r="D53" s="38">
        <v>388000</v>
      </c>
      <c r="E53" s="38">
        <v>216714.53</v>
      </c>
      <c r="F53" s="39">
        <f t="shared" ref="F53:F84" si="1">IF(OR(D53="-",IF(E53="-",0,E53)&gt;=IF(D53="-",0,D53)),"-",IF(D53="-",0,D53)-IF(E53="-",0,E53))</f>
        <v>171285.47</v>
      </c>
    </row>
    <row r="54" spans="1:6" ht="36.75" customHeight="1" x14ac:dyDescent="0.2">
      <c r="A54" s="35" t="s">
        <v>100</v>
      </c>
      <c r="B54" s="36" t="s">
        <v>32</v>
      </c>
      <c r="C54" s="37" t="s">
        <v>101</v>
      </c>
      <c r="D54" s="38">
        <v>388000</v>
      </c>
      <c r="E54" s="38">
        <v>216714.53</v>
      </c>
      <c r="F54" s="39">
        <f t="shared" si="1"/>
        <v>171285.47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388000</v>
      </c>
      <c r="E55" s="38">
        <v>216714.53</v>
      </c>
      <c r="F55" s="39">
        <f t="shared" si="1"/>
        <v>171285.47</v>
      </c>
    </row>
    <row r="56" spans="1:6" ht="68.25" customHeight="1" x14ac:dyDescent="0.2">
      <c r="A56" s="40" t="s">
        <v>104</v>
      </c>
      <c r="B56" s="36" t="s">
        <v>32</v>
      </c>
      <c r="C56" s="37" t="s">
        <v>105</v>
      </c>
      <c r="D56" s="38">
        <v>55000</v>
      </c>
      <c r="E56" s="38">
        <v>9857.18</v>
      </c>
      <c r="F56" s="39">
        <f t="shared" si="1"/>
        <v>45142.82</v>
      </c>
    </row>
    <row r="57" spans="1:6" ht="66" customHeight="1" x14ac:dyDescent="0.2">
      <c r="A57" s="40" t="s">
        <v>106</v>
      </c>
      <c r="B57" s="36" t="s">
        <v>32</v>
      </c>
      <c r="C57" s="37" t="s">
        <v>107</v>
      </c>
      <c r="D57" s="38">
        <v>55000</v>
      </c>
      <c r="E57" s="38">
        <v>9857.18</v>
      </c>
      <c r="F57" s="39">
        <f t="shared" si="1"/>
        <v>45142.82</v>
      </c>
    </row>
    <row r="58" spans="1:6" ht="73.7" customHeight="1" x14ac:dyDescent="0.2">
      <c r="A58" s="35" t="s">
        <v>108</v>
      </c>
      <c r="B58" s="36" t="s">
        <v>32</v>
      </c>
      <c r="C58" s="37" t="s">
        <v>109</v>
      </c>
      <c r="D58" s="38">
        <v>55000</v>
      </c>
      <c r="E58" s="38">
        <v>9857.18</v>
      </c>
      <c r="F58" s="39">
        <f t="shared" si="1"/>
        <v>45142.82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86300</v>
      </c>
      <c r="E59" s="38">
        <v>4400</v>
      </c>
      <c r="F59" s="39">
        <f t="shared" si="1"/>
        <v>81900</v>
      </c>
    </row>
    <row r="60" spans="1:6" ht="36.950000000000003" customHeight="1" x14ac:dyDescent="0.2">
      <c r="A60" s="35" t="s">
        <v>112</v>
      </c>
      <c r="B60" s="36" t="s">
        <v>32</v>
      </c>
      <c r="C60" s="37" t="s">
        <v>113</v>
      </c>
      <c r="D60" s="38">
        <v>86300</v>
      </c>
      <c r="E60" s="38">
        <v>4100</v>
      </c>
      <c r="F60" s="39">
        <f t="shared" si="1"/>
        <v>82200</v>
      </c>
    </row>
    <row r="61" spans="1:6" ht="49.15" customHeight="1" x14ac:dyDescent="0.2">
      <c r="A61" s="35" t="s">
        <v>114</v>
      </c>
      <c r="B61" s="36" t="s">
        <v>32</v>
      </c>
      <c r="C61" s="37" t="s">
        <v>115</v>
      </c>
      <c r="D61" s="38">
        <v>86300</v>
      </c>
      <c r="E61" s="38">
        <v>4100</v>
      </c>
      <c r="F61" s="39">
        <f t="shared" si="1"/>
        <v>82200</v>
      </c>
    </row>
    <row r="62" spans="1:6" ht="49.15" customHeight="1" x14ac:dyDescent="0.2">
      <c r="A62" s="35" t="s">
        <v>114</v>
      </c>
      <c r="B62" s="36" t="s">
        <v>32</v>
      </c>
      <c r="C62" s="37" t="s">
        <v>116</v>
      </c>
      <c r="D62" s="38">
        <v>13600</v>
      </c>
      <c r="E62" s="38">
        <v>4100</v>
      </c>
      <c r="F62" s="39">
        <f t="shared" si="1"/>
        <v>9500</v>
      </c>
    </row>
    <row r="63" spans="1:6" ht="49.15" customHeight="1" x14ac:dyDescent="0.2">
      <c r="A63" s="35" t="s">
        <v>114</v>
      </c>
      <c r="B63" s="36" t="s">
        <v>32</v>
      </c>
      <c r="C63" s="37" t="s">
        <v>117</v>
      </c>
      <c r="D63" s="38">
        <v>72700</v>
      </c>
      <c r="E63" s="38" t="s">
        <v>45</v>
      </c>
      <c r="F63" s="39">
        <f t="shared" si="1"/>
        <v>72700</v>
      </c>
    </row>
    <row r="64" spans="1:6" ht="24.6" customHeight="1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300</v>
      </c>
      <c r="F64" s="39" t="str">
        <f t="shared" si="1"/>
        <v>-</v>
      </c>
    </row>
    <row r="65" spans="1:6" ht="73.7" customHeight="1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300</v>
      </c>
      <c r="F65" s="39" t="str">
        <f t="shared" si="1"/>
        <v>-</v>
      </c>
    </row>
    <row r="66" spans="1:6" ht="62.25" customHeight="1" x14ac:dyDescent="0.2">
      <c r="A66" s="35" t="s">
        <v>122</v>
      </c>
      <c r="B66" s="36" t="s">
        <v>32</v>
      </c>
      <c r="C66" s="37" t="s">
        <v>123</v>
      </c>
      <c r="D66" s="38" t="s">
        <v>45</v>
      </c>
      <c r="E66" s="38">
        <v>300</v>
      </c>
      <c r="F66" s="39" t="str">
        <f t="shared" si="1"/>
        <v>-</v>
      </c>
    </row>
    <row r="67" spans="1:6" ht="117.75" customHeight="1" x14ac:dyDescent="0.2">
      <c r="A67" s="40" t="s">
        <v>124</v>
      </c>
      <c r="B67" s="36" t="s">
        <v>32</v>
      </c>
      <c r="C67" s="37" t="s">
        <v>125</v>
      </c>
      <c r="D67" s="38" t="s">
        <v>45</v>
      </c>
      <c r="E67" s="38">
        <v>300</v>
      </c>
      <c r="F67" s="39" t="str">
        <f t="shared" si="1"/>
        <v>-</v>
      </c>
    </row>
    <row r="68" spans="1:6" x14ac:dyDescent="0.2">
      <c r="A68" s="35" t="s">
        <v>126</v>
      </c>
      <c r="B68" s="36" t="s">
        <v>32</v>
      </c>
      <c r="C68" s="37" t="s">
        <v>127</v>
      </c>
      <c r="D68" s="38">
        <v>7994500</v>
      </c>
      <c r="E68" s="38">
        <v>1942285.64</v>
      </c>
      <c r="F68" s="39">
        <f t="shared" si="1"/>
        <v>6052214.3600000003</v>
      </c>
    </row>
    <row r="69" spans="1:6" ht="36.950000000000003" customHeight="1" x14ac:dyDescent="0.2">
      <c r="A69" s="35" t="s">
        <v>128</v>
      </c>
      <c r="B69" s="36" t="s">
        <v>32</v>
      </c>
      <c r="C69" s="37" t="s">
        <v>129</v>
      </c>
      <c r="D69" s="38">
        <v>7879500</v>
      </c>
      <c r="E69" s="38">
        <v>1827285.64</v>
      </c>
      <c r="F69" s="39">
        <f t="shared" si="1"/>
        <v>6052214.3600000003</v>
      </c>
    </row>
    <row r="70" spans="1:6" ht="24.6" customHeight="1" x14ac:dyDescent="0.2">
      <c r="A70" s="35" t="s">
        <v>130</v>
      </c>
      <c r="B70" s="36" t="s">
        <v>32</v>
      </c>
      <c r="C70" s="37" t="s">
        <v>131</v>
      </c>
      <c r="D70" s="38">
        <v>4122700</v>
      </c>
      <c r="E70" s="38">
        <v>1546100</v>
      </c>
      <c r="F70" s="39">
        <f t="shared" si="1"/>
        <v>2576600</v>
      </c>
    </row>
    <row r="71" spans="1:6" ht="24.6" customHeight="1" x14ac:dyDescent="0.2">
      <c r="A71" s="35" t="s">
        <v>132</v>
      </c>
      <c r="B71" s="36" t="s">
        <v>32</v>
      </c>
      <c r="C71" s="37" t="s">
        <v>133</v>
      </c>
      <c r="D71" s="38">
        <v>4122700</v>
      </c>
      <c r="E71" s="38">
        <v>1546100</v>
      </c>
      <c r="F71" s="39">
        <f t="shared" si="1"/>
        <v>2576600</v>
      </c>
    </row>
    <row r="72" spans="1:6" ht="24.6" customHeight="1" x14ac:dyDescent="0.2">
      <c r="A72" s="35" t="s">
        <v>134</v>
      </c>
      <c r="B72" s="36" t="s">
        <v>32</v>
      </c>
      <c r="C72" s="37" t="s">
        <v>135</v>
      </c>
      <c r="D72" s="38">
        <v>4122700</v>
      </c>
      <c r="E72" s="38">
        <v>1546100</v>
      </c>
      <c r="F72" s="39">
        <f t="shared" si="1"/>
        <v>2576600</v>
      </c>
    </row>
    <row r="73" spans="1:6" ht="24.6" customHeight="1" x14ac:dyDescent="0.2">
      <c r="A73" s="35" t="s">
        <v>136</v>
      </c>
      <c r="B73" s="36" t="s">
        <v>32</v>
      </c>
      <c r="C73" s="37" t="s">
        <v>137</v>
      </c>
      <c r="D73" s="38">
        <v>203700</v>
      </c>
      <c r="E73" s="38">
        <v>53985.64</v>
      </c>
      <c r="F73" s="39">
        <f t="shared" si="1"/>
        <v>149714.35999999999</v>
      </c>
    </row>
    <row r="74" spans="1:6" ht="36.950000000000003" customHeight="1" x14ac:dyDescent="0.2">
      <c r="A74" s="35" t="s">
        <v>138</v>
      </c>
      <c r="B74" s="36" t="s">
        <v>32</v>
      </c>
      <c r="C74" s="37" t="s">
        <v>139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140</v>
      </c>
      <c r="B75" s="36" t="s">
        <v>32</v>
      </c>
      <c r="C75" s="37" t="s">
        <v>141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142</v>
      </c>
      <c r="B76" s="36" t="s">
        <v>32</v>
      </c>
      <c r="C76" s="37" t="s">
        <v>143</v>
      </c>
      <c r="D76" s="38">
        <v>203500</v>
      </c>
      <c r="E76" s="38">
        <v>53785.64</v>
      </c>
      <c r="F76" s="39">
        <f t="shared" si="1"/>
        <v>149714.35999999999</v>
      </c>
    </row>
    <row r="77" spans="1:6" ht="36" customHeight="1" x14ac:dyDescent="0.2">
      <c r="A77" s="35" t="s">
        <v>144</v>
      </c>
      <c r="B77" s="36" t="s">
        <v>32</v>
      </c>
      <c r="C77" s="37" t="s">
        <v>145</v>
      </c>
      <c r="D77" s="38">
        <v>203500</v>
      </c>
      <c r="E77" s="38">
        <v>53785.64</v>
      </c>
      <c r="F77" s="39">
        <f t="shared" si="1"/>
        <v>149714.35999999999</v>
      </c>
    </row>
    <row r="78" spans="1:6" x14ac:dyDescent="0.2">
      <c r="A78" s="35" t="s">
        <v>146</v>
      </c>
      <c r="B78" s="36" t="s">
        <v>32</v>
      </c>
      <c r="C78" s="37" t="s">
        <v>147</v>
      </c>
      <c r="D78" s="38">
        <v>3553100</v>
      </c>
      <c r="E78" s="38">
        <v>227200</v>
      </c>
      <c r="F78" s="39">
        <f t="shared" si="1"/>
        <v>3325900</v>
      </c>
    </row>
    <row r="79" spans="1:6" ht="45" customHeight="1" x14ac:dyDescent="0.2">
      <c r="A79" s="35" t="s">
        <v>148</v>
      </c>
      <c r="B79" s="36" t="s">
        <v>32</v>
      </c>
      <c r="C79" s="37" t="s">
        <v>149</v>
      </c>
      <c r="D79" s="38">
        <v>2151100</v>
      </c>
      <c r="E79" s="38">
        <v>227200</v>
      </c>
      <c r="F79" s="39">
        <f t="shared" si="1"/>
        <v>1923900</v>
      </c>
    </row>
    <row r="80" spans="1:6" ht="60.75" customHeight="1" x14ac:dyDescent="0.2">
      <c r="A80" s="35" t="s">
        <v>150</v>
      </c>
      <c r="B80" s="36" t="s">
        <v>32</v>
      </c>
      <c r="C80" s="37" t="s">
        <v>151</v>
      </c>
      <c r="D80" s="38">
        <v>2151100</v>
      </c>
      <c r="E80" s="38">
        <v>227200</v>
      </c>
      <c r="F80" s="39">
        <f t="shared" si="1"/>
        <v>1923900</v>
      </c>
    </row>
    <row r="81" spans="1:6" ht="24.6" customHeight="1" x14ac:dyDescent="0.2">
      <c r="A81" s="35" t="s">
        <v>152</v>
      </c>
      <c r="B81" s="36" t="s">
        <v>32</v>
      </c>
      <c r="C81" s="37" t="s">
        <v>153</v>
      </c>
      <c r="D81" s="38">
        <v>1402000</v>
      </c>
      <c r="E81" s="38" t="s">
        <v>45</v>
      </c>
      <c r="F81" s="39">
        <f t="shared" si="1"/>
        <v>1402000</v>
      </c>
    </row>
    <row r="82" spans="1:6" ht="24.6" customHeight="1" x14ac:dyDescent="0.2">
      <c r="A82" s="35" t="s">
        <v>154</v>
      </c>
      <c r="B82" s="36" t="s">
        <v>32</v>
      </c>
      <c r="C82" s="37" t="s">
        <v>155</v>
      </c>
      <c r="D82" s="38">
        <v>1402000</v>
      </c>
      <c r="E82" s="38" t="s">
        <v>45</v>
      </c>
      <c r="F82" s="39">
        <f t="shared" si="1"/>
        <v>1402000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>
        <v>115000</v>
      </c>
      <c r="E83" s="38">
        <v>115000</v>
      </c>
      <c r="F83" s="39" t="str">
        <f t="shared" si="1"/>
        <v>-</v>
      </c>
    </row>
    <row r="84" spans="1:6" ht="24.6" customHeight="1" x14ac:dyDescent="0.2">
      <c r="A84" s="35" t="s">
        <v>158</v>
      </c>
      <c r="B84" s="36" t="s">
        <v>32</v>
      </c>
      <c r="C84" s="37" t="s">
        <v>159</v>
      </c>
      <c r="D84" s="38">
        <v>115000</v>
      </c>
      <c r="E84" s="38">
        <v>115000</v>
      </c>
      <c r="F84" s="39" t="str">
        <f t="shared" si="1"/>
        <v>-</v>
      </c>
    </row>
    <row r="85" spans="1:6" ht="31.5" customHeight="1" x14ac:dyDescent="0.2">
      <c r="A85" s="35" t="s">
        <v>160</v>
      </c>
      <c r="B85" s="36" t="s">
        <v>32</v>
      </c>
      <c r="C85" s="37" t="s">
        <v>161</v>
      </c>
      <c r="D85" s="38">
        <v>105000</v>
      </c>
      <c r="E85" s="38">
        <v>105000</v>
      </c>
      <c r="F85" s="39" t="str">
        <f t="shared" ref="F85:F88" si="2">IF(OR(D85="-",IF(E85="-",0,E85)&gt;=IF(D85="-",0,D85)),"-",IF(D85="-",0,D85)-IF(E85="-",0,E85))</f>
        <v>-</v>
      </c>
    </row>
    <row r="86" spans="1:6" ht="45.75" customHeight="1" x14ac:dyDescent="0.2">
      <c r="A86" s="35" t="s">
        <v>162</v>
      </c>
      <c r="B86" s="36" t="s">
        <v>32</v>
      </c>
      <c r="C86" s="37" t="s">
        <v>163</v>
      </c>
      <c r="D86" s="38">
        <v>105000</v>
      </c>
      <c r="E86" s="38">
        <v>105000</v>
      </c>
      <c r="F86" s="39" t="str">
        <f t="shared" si="2"/>
        <v>-</v>
      </c>
    </row>
    <row r="87" spans="1:6" ht="24.6" customHeight="1" x14ac:dyDescent="0.2">
      <c r="A87" s="35" t="s">
        <v>158</v>
      </c>
      <c r="B87" s="36" t="s">
        <v>32</v>
      </c>
      <c r="C87" s="37" t="s">
        <v>164</v>
      </c>
      <c r="D87" s="38">
        <v>10000</v>
      </c>
      <c r="E87" s="38">
        <v>10000</v>
      </c>
      <c r="F87" s="39" t="str">
        <f t="shared" si="2"/>
        <v>-</v>
      </c>
    </row>
    <row r="88" spans="1:6" ht="36.950000000000003" customHeight="1" x14ac:dyDescent="0.2">
      <c r="A88" s="35" t="s">
        <v>165</v>
      </c>
      <c r="B88" s="36" t="s">
        <v>32</v>
      </c>
      <c r="C88" s="37" t="s">
        <v>166</v>
      </c>
      <c r="D88" s="38">
        <v>10000</v>
      </c>
      <c r="E88" s="38">
        <v>10000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6"/>
  <sheetViews>
    <sheetView showGridLines="0" topLeftCell="A99" workbookViewId="0">
      <selection activeCell="A116" sqref="A1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4" t="s">
        <v>167</v>
      </c>
      <c r="B2" s="104"/>
      <c r="C2" s="104"/>
      <c r="D2" s="104"/>
      <c r="E2" s="1"/>
      <c r="F2" s="14" t="s">
        <v>168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1" t="s">
        <v>22</v>
      </c>
      <c r="B4" s="92" t="s">
        <v>23</v>
      </c>
      <c r="C4" s="109" t="s">
        <v>169</v>
      </c>
      <c r="D4" s="95" t="s">
        <v>25</v>
      </c>
      <c r="E4" s="114" t="s">
        <v>26</v>
      </c>
      <c r="F4" s="101" t="s">
        <v>27</v>
      </c>
    </row>
    <row r="5" spans="1:6" ht="5.45" customHeight="1" x14ac:dyDescent="0.2">
      <c r="A5" s="112"/>
      <c r="B5" s="93"/>
      <c r="C5" s="110"/>
      <c r="D5" s="96"/>
      <c r="E5" s="115"/>
      <c r="F5" s="102"/>
    </row>
    <row r="6" spans="1:6" ht="9.6" customHeight="1" x14ac:dyDescent="0.2">
      <c r="A6" s="112"/>
      <c r="B6" s="93"/>
      <c r="C6" s="110"/>
      <c r="D6" s="96"/>
      <c r="E6" s="115"/>
      <c r="F6" s="102"/>
    </row>
    <row r="7" spans="1:6" ht="6" customHeight="1" x14ac:dyDescent="0.2">
      <c r="A7" s="112"/>
      <c r="B7" s="93"/>
      <c r="C7" s="110"/>
      <c r="D7" s="96"/>
      <c r="E7" s="115"/>
      <c r="F7" s="102"/>
    </row>
    <row r="8" spans="1:6" ht="6.6" customHeight="1" x14ac:dyDescent="0.2">
      <c r="A8" s="112"/>
      <c r="B8" s="93"/>
      <c r="C8" s="110"/>
      <c r="D8" s="96"/>
      <c r="E8" s="115"/>
      <c r="F8" s="102"/>
    </row>
    <row r="9" spans="1:6" ht="10.9" customHeight="1" x14ac:dyDescent="0.2">
      <c r="A9" s="112"/>
      <c r="B9" s="93"/>
      <c r="C9" s="110"/>
      <c r="D9" s="96"/>
      <c r="E9" s="115"/>
      <c r="F9" s="102"/>
    </row>
    <row r="10" spans="1:6" ht="4.1500000000000004" hidden="1" customHeight="1" x14ac:dyDescent="0.2">
      <c r="A10" s="112"/>
      <c r="B10" s="93"/>
      <c r="C10" s="45"/>
      <c r="D10" s="96"/>
      <c r="E10" s="46"/>
      <c r="F10" s="47"/>
    </row>
    <row r="11" spans="1:6" ht="13.15" hidden="1" customHeight="1" x14ac:dyDescent="0.2">
      <c r="A11" s="113"/>
      <c r="B11" s="94"/>
      <c r="C11" s="48"/>
      <c r="D11" s="9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170</v>
      </c>
      <c r="B13" s="53" t="s">
        <v>171</v>
      </c>
      <c r="C13" s="54" t="s">
        <v>172</v>
      </c>
      <c r="D13" s="55">
        <v>13832228</v>
      </c>
      <c r="E13" s="56">
        <v>2701806.03</v>
      </c>
      <c r="F13" s="57">
        <f>IF(OR(D13="-",IF(E13="-",0,E13)&gt;=IF(D13="-",0,D13)),"-",IF(D13="-",0,D13)-IF(E13="-",0,E13))</f>
        <v>11130421.970000001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15</v>
      </c>
      <c r="B15" s="53" t="s">
        <v>171</v>
      </c>
      <c r="C15" s="54" t="s">
        <v>173</v>
      </c>
      <c r="D15" s="55">
        <v>13832228</v>
      </c>
      <c r="E15" s="56">
        <v>2701806.03</v>
      </c>
      <c r="F15" s="57">
        <f t="shared" ref="F15:F44" si="0">IF(OR(D15="-",IF(E15="-",0,E15)&gt;=IF(D15="-",0,D15)),"-",IF(D15="-",0,D15)-IF(E15="-",0,E15))</f>
        <v>11130421.970000001</v>
      </c>
    </row>
    <row r="16" spans="1:6" x14ac:dyDescent="0.2">
      <c r="A16" s="25" t="s">
        <v>174</v>
      </c>
      <c r="B16" s="64" t="s">
        <v>171</v>
      </c>
      <c r="C16" s="27" t="s">
        <v>175</v>
      </c>
      <c r="D16" s="28">
        <v>5675200</v>
      </c>
      <c r="E16" s="65">
        <v>1512926.66</v>
      </c>
      <c r="F16" s="66">
        <f t="shared" si="0"/>
        <v>4162273.34</v>
      </c>
    </row>
    <row r="17" spans="1:6" ht="32.25" customHeight="1" x14ac:dyDescent="0.2">
      <c r="A17" s="25" t="s">
        <v>381</v>
      </c>
      <c r="B17" s="64" t="s">
        <v>171</v>
      </c>
      <c r="C17" s="27" t="s">
        <v>176</v>
      </c>
      <c r="D17" s="28">
        <v>5520900</v>
      </c>
      <c r="E17" s="65">
        <v>1444134.66</v>
      </c>
      <c r="F17" s="66">
        <f t="shared" si="0"/>
        <v>4076765.34</v>
      </c>
    </row>
    <row r="18" spans="1:6" ht="13.5" customHeight="1" x14ac:dyDescent="0.2">
      <c r="A18" s="25" t="s">
        <v>177</v>
      </c>
      <c r="B18" s="64" t="s">
        <v>171</v>
      </c>
      <c r="C18" s="27" t="s">
        <v>178</v>
      </c>
      <c r="D18" s="28">
        <v>918800</v>
      </c>
      <c r="E18" s="65">
        <v>291784.59000000003</v>
      </c>
      <c r="F18" s="66">
        <f t="shared" si="0"/>
        <v>627015.40999999992</v>
      </c>
    </row>
    <row r="19" spans="1:6" ht="80.25" customHeight="1" x14ac:dyDescent="0.2">
      <c r="A19" s="67" t="s">
        <v>179</v>
      </c>
      <c r="B19" s="64" t="s">
        <v>171</v>
      </c>
      <c r="C19" s="27" t="s">
        <v>180</v>
      </c>
      <c r="D19" s="28">
        <v>865000</v>
      </c>
      <c r="E19" s="65">
        <v>278463.39</v>
      </c>
      <c r="F19" s="66">
        <f t="shared" si="0"/>
        <v>586536.61</v>
      </c>
    </row>
    <row r="20" spans="1:6" ht="24.6" customHeight="1" x14ac:dyDescent="0.2">
      <c r="A20" s="25" t="s">
        <v>181</v>
      </c>
      <c r="B20" s="64" t="s">
        <v>171</v>
      </c>
      <c r="C20" s="27" t="s">
        <v>182</v>
      </c>
      <c r="D20" s="28">
        <v>664400</v>
      </c>
      <c r="E20" s="65">
        <v>227764.54</v>
      </c>
      <c r="F20" s="66">
        <f t="shared" si="0"/>
        <v>436635.45999999996</v>
      </c>
    </row>
    <row r="21" spans="1:6" ht="33.75" customHeight="1" x14ac:dyDescent="0.2">
      <c r="A21" s="25" t="s">
        <v>183</v>
      </c>
      <c r="B21" s="64" t="s">
        <v>171</v>
      </c>
      <c r="C21" s="27" t="s">
        <v>184</v>
      </c>
      <c r="D21" s="28">
        <v>200600</v>
      </c>
      <c r="E21" s="65">
        <v>50698.85</v>
      </c>
      <c r="F21" s="66">
        <f t="shared" si="0"/>
        <v>149901.15</v>
      </c>
    </row>
    <row r="22" spans="1:6" ht="78" customHeight="1" x14ac:dyDescent="0.2">
      <c r="A22" s="67" t="s">
        <v>185</v>
      </c>
      <c r="B22" s="64" t="s">
        <v>171</v>
      </c>
      <c r="C22" s="27" t="s">
        <v>186</v>
      </c>
      <c r="D22" s="28">
        <v>53800</v>
      </c>
      <c r="E22" s="65">
        <v>13321.2</v>
      </c>
      <c r="F22" s="66">
        <f t="shared" si="0"/>
        <v>40478.800000000003</v>
      </c>
    </row>
    <row r="23" spans="1:6" ht="36.950000000000003" customHeight="1" x14ac:dyDescent="0.2">
      <c r="A23" s="25" t="s">
        <v>187</v>
      </c>
      <c r="B23" s="64" t="s">
        <v>171</v>
      </c>
      <c r="C23" s="27" t="s">
        <v>188</v>
      </c>
      <c r="D23" s="28">
        <v>53800</v>
      </c>
      <c r="E23" s="65">
        <v>13321.2</v>
      </c>
      <c r="F23" s="66">
        <f t="shared" si="0"/>
        <v>40478.800000000003</v>
      </c>
    </row>
    <row r="24" spans="1:6" ht="24.6" customHeight="1" x14ac:dyDescent="0.2">
      <c r="A24" s="25" t="s">
        <v>189</v>
      </c>
      <c r="B24" s="64" t="s">
        <v>171</v>
      </c>
      <c r="C24" s="27" t="s">
        <v>190</v>
      </c>
      <c r="D24" s="28">
        <v>4601900</v>
      </c>
      <c r="E24" s="65">
        <v>1152150.07</v>
      </c>
      <c r="F24" s="66">
        <f t="shared" si="0"/>
        <v>3449749.9299999997</v>
      </c>
    </row>
    <row r="25" spans="1:6" ht="49.15" customHeight="1" x14ac:dyDescent="0.2">
      <c r="A25" s="25" t="s">
        <v>191</v>
      </c>
      <c r="B25" s="64" t="s">
        <v>171</v>
      </c>
      <c r="C25" s="27" t="s">
        <v>192</v>
      </c>
      <c r="D25" s="28">
        <v>3386000</v>
      </c>
      <c r="E25" s="65">
        <v>826060.56</v>
      </c>
      <c r="F25" s="66">
        <f t="shared" si="0"/>
        <v>2559939.44</v>
      </c>
    </row>
    <row r="26" spans="1:6" ht="24.6" customHeight="1" x14ac:dyDescent="0.2">
      <c r="A26" s="25" t="s">
        <v>181</v>
      </c>
      <c r="B26" s="64" t="s">
        <v>171</v>
      </c>
      <c r="C26" s="27" t="s">
        <v>193</v>
      </c>
      <c r="D26" s="28">
        <v>2600700</v>
      </c>
      <c r="E26" s="65">
        <v>683792.03</v>
      </c>
      <c r="F26" s="66">
        <f t="shared" si="0"/>
        <v>1916907.97</v>
      </c>
    </row>
    <row r="27" spans="1:6" ht="33.75" customHeight="1" x14ac:dyDescent="0.2">
      <c r="A27" s="25" t="s">
        <v>183</v>
      </c>
      <c r="B27" s="64" t="s">
        <v>171</v>
      </c>
      <c r="C27" s="27" t="s">
        <v>194</v>
      </c>
      <c r="D27" s="28">
        <v>785300</v>
      </c>
      <c r="E27" s="65">
        <v>142268.53</v>
      </c>
      <c r="F27" s="66">
        <f t="shared" si="0"/>
        <v>643031.47</v>
      </c>
    </row>
    <row r="28" spans="1:6" ht="48" customHeight="1" x14ac:dyDescent="0.2">
      <c r="A28" s="25" t="s">
        <v>195</v>
      </c>
      <c r="B28" s="64" t="s">
        <v>171</v>
      </c>
      <c r="C28" s="27" t="s">
        <v>196</v>
      </c>
      <c r="D28" s="28">
        <v>1175900</v>
      </c>
      <c r="E28" s="65">
        <v>326080.31</v>
      </c>
      <c r="F28" s="66">
        <f t="shared" si="0"/>
        <v>849819.69</v>
      </c>
    </row>
    <row r="29" spans="1:6" ht="36.950000000000003" customHeight="1" x14ac:dyDescent="0.2">
      <c r="A29" s="25" t="s">
        <v>187</v>
      </c>
      <c r="B29" s="64" t="s">
        <v>171</v>
      </c>
      <c r="C29" s="27" t="s">
        <v>197</v>
      </c>
      <c r="D29" s="28">
        <v>205900</v>
      </c>
      <c r="E29" s="65">
        <v>49027.199999999997</v>
      </c>
      <c r="F29" s="66">
        <f t="shared" si="0"/>
        <v>156872.79999999999</v>
      </c>
    </row>
    <row r="30" spans="1:6" ht="23.25" customHeight="1" x14ac:dyDescent="0.2">
      <c r="A30" s="25" t="s">
        <v>198</v>
      </c>
      <c r="B30" s="64" t="s">
        <v>171</v>
      </c>
      <c r="C30" s="27" t="s">
        <v>199</v>
      </c>
      <c r="D30" s="28">
        <v>970000</v>
      </c>
      <c r="E30" s="65">
        <v>277053.11</v>
      </c>
      <c r="F30" s="66">
        <f t="shared" si="0"/>
        <v>692946.89</v>
      </c>
    </row>
    <row r="31" spans="1:6" ht="36" customHeight="1" x14ac:dyDescent="0.2">
      <c r="A31" s="25" t="s">
        <v>200</v>
      </c>
      <c r="B31" s="64" t="s">
        <v>171</v>
      </c>
      <c r="C31" s="27" t="s">
        <v>201</v>
      </c>
      <c r="D31" s="28">
        <v>40000</v>
      </c>
      <c r="E31" s="65">
        <v>9.1999999999999993</v>
      </c>
      <c r="F31" s="66">
        <f t="shared" si="0"/>
        <v>39990.800000000003</v>
      </c>
    </row>
    <row r="32" spans="1:6" x14ac:dyDescent="0.2">
      <c r="A32" s="25" t="s">
        <v>202</v>
      </c>
      <c r="B32" s="64" t="s">
        <v>171</v>
      </c>
      <c r="C32" s="27" t="s">
        <v>203</v>
      </c>
      <c r="D32" s="28">
        <v>39000</v>
      </c>
      <c r="E32" s="65" t="s">
        <v>45</v>
      </c>
      <c r="F32" s="66">
        <f t="shared" si="0"/>
        <v>39000</v>
      </c>
    </row>
    <row r="33" spans="1:6" x14ac:dyDescent="0.2">
      <c r="A33" s="25" t="s">
        <v>204</v>
      </c>
      <c r="B33" s="64" t="s">
        <v>171</v>
      </c>
      <c r="C33" s="27" t="s">
        <v>205</v>
      </c>
      <c r="D33" s="28">
        <v>1000</v>
      </c>
      <c r="E33" s="65">
        <v>9.1999999999999993</v>
      </c>
      <c r="F33" s="66">
        <f t="shared" si="0"/>
        <v>990.8</v>
      </c>
    </row>
    <row r="34" spans="1:6" x14ac:dyDescent="0.2">
      <c r="A34" s="25" t="s">
        <v>206</v>
      </c>
      <c r="B34" s="64" t="s">
        <v>171</v>
      </c>
      <c r="C34" s="27" t="s">
        <v>207</v>
      </c>
      <c r="D34" s="28">
        <v>200</v>
      </c>
      <c r="E34" s="65">
        <v>200</v>
      </c>
      <c r="F34" s="66" t="str">
        <f t="shared" si="0"/>
        <v>-</v>
      </c>
    </row>
    <row r="35" spans="1:6" ht="99" customHeight="1" x14ac:dyDescent="0.2">
      <c r="A35" s="67" t="s">
        <v>208</v>
      </c>
      <c r="B35" s="64" t="s">
        <v>171</v>
      </c>
      <c r="C35" s="27" t="s">
        <v>209</v>
      </c>
      <c r="D35" s="28">
        <v>200</v>
      </c>
      <c r="E35" s="65">
        <v>200</v>
      </c>
      <c r="F35" s="66" t="str">
        <f t="shared" si="0"/>
        <v>-</v>
      </c>
    </row>
    <row r="36" spans="1:6" ht="24.75" customHeight="1" x14ac:dyDescent="0.2">
      <c r="A36" s="25" t="s">
        <v>198</v>
      </c>
      <c r="B36" s="64" t="s">
        <v>171</v>
      </c>
      <c r="C36" s="27" t="s">
        <v>210</v>
      </c>
      <c r="D36" s="28">
        <v>200</v>
      </c>
      <c r="E36" s="65">
        <v>200</v>
      </c>
      <c r="F36" s="66" t="str">
        <f t="shared" si="0"/>
        <v>-</v>
      </c>
    </row>
    <row r="37" spans="1:6" x14ac:dyDescent="0.2">
      <c r="A37" s="25" t="s">
        <v>206</v>
      </c>
      <c r="B37" s="64" t="s">
        <v>171</v>
      </c>
      <c r="C37" s="27" t="s">
        <v>211</v>
      </c>
      <c r="D37" s="28">
        <v>300</v>
      </c>
      <c r="E37" s="65">
        <v>300</v>
      </c>
      <c r="F37" s="66" t="str">
        <f t="shared" si="0"/>
        <v>-</v>
      </c>
    </row>
    <row r="38" spans="1:6" ht="49.15" customHeight="1" x14ac:dyDescent="0.2">
      <c r="A38" s="25" t="s">
        <v>212</v>
      </c>
      <c r="B38" s="64" t="s">
        <v>171</v>
      </c>
      <c r="C38" s="27" t="s">
        <v>213</v>
      </c>
      <c r="D38" s="28">
        <v>300</v>
      </c>
      <c r="E38" s="65">
        <v>300</v>
      </c>
      <c r="F38" s="66" t="str">
        <f t="shared" si="0"/>
        <v>-</v>
      </c>
    </row>
    <row r="39" spans="1:6" x14ac:dyDescent="0.2">
      <c r="A39" s="25" t="s">
        <v>146</v>
      </c>
      <c r="B39" s="64" t="s">
        <v>171</v>
      </c>
      <c r="C39" s="27" t="s">
        <v>214</v>
      </c>
      <c r="D39" s="28">
        <v>300</v>
      </c>
      <c r="E39" s="65">
        <v>300</v>
      </c>
      <c r="F39" s="66" t="str">
        <f t="shared" si="0"/>
        <v>-</v>
      </c>
    </row>
    <row r="40" spans="1:6" ht="33.75" x14ac:dyDescent="0.2">
      <c r="A40" s="25" t="s">
        <v>382</v>
      </c>
      <c r="B40" s="64" t="s">
        <v>171</v>
      </c>
      <c r="C40" s="27" t="s">
        <v>215</v>
      </c>
      <c r="D40" s="28">
        <v>12000</v>
      </c>
      <c r="E40" s="65">
        <v>12000</v>
      </c>
      <c r="F40" s="66" t="str">
        <f t="shared" si="0"/>
        <v>-</v>
      </c>
    </row>
    <row r="41" spans="1:6" x14ac:dyDescent="0.2">
      <c r="A41" s="25" t="s">
        <v>206</v>
      </c>
      <c r="B41" s="64" t="s">
        <v>171</v>
      </c>
      <c r="C41" s="27" t="s">
        <v>216</v>
      </c>
      <c r="D41" s="28">
        <v>12000</v>
      </c>
      <c r="E41" s="65">
        <v>12000</v>
      </c>
      <c r="F41" s="66" t="str">
        <f t="shared" si="0"/>
        <v>-</v>
      </c>
    </row>
    <row r="42" spans="1:6" ht="81" customHeight="1" x14ac:dyDescent="0.2">
      <c r="A42" s="67" t="s">
        <v>217</v>
      </c>
      <c r="B42" s="64" t="s">
        <v>171</v>
      </c>
      <c r="C42" s="27" t="s">
        <v>218</v>
      </c>
      <c r="D42" s="28">
        <v>12000</v>
      </c>
      <c r="E42" s="65">
        <v>12000</v>
      </c>
      <c r="F42" s="66" t="str">
        <f t="shared" si="0"/>
        <v>-</v>
      </c>
    </row>
    <row r="43" spans="1:6" x14ac:dyDescent="0.2">
      <c r="A43" s="25" t="s">
        <v>146</v>
      </c>
      <c r="B43" s="64" t="s">
        <v>171</v>
      </c>
      <c r="C43" s="27" t="s">
        <v>219</v>
      </c>
      <c r="D43" s="28">
        <v>12000</v>
      </c>
      <c r="E43" s="65">
        <v>12000</v>
      </c>
      <c r="F43" s="66" t="str">
        <f t="shared" si="0"/>
        <v>-</v>
      </c>
    </row>
    <row r="44" spans="1:6" x14ac:dyDescent="0.2">
      <c r="A44" s="25" t="s">
        <v>383</v>
      </c>
      <c r="B44" s="64" t="s">
        <v>171</v>
      </c>
      <c r="C44" s="27" t="s">
        <v>220</v>
      </c>
      <c r="D44" s="28">
        <v>52000</v>
      </c>
      <c r="E44" s="65" t="s">
        <v>45</v>
      </c>
      <c r="F44" s="66">
        <f t="shared" si="0"/>
        <v>52000</v>
      </c>
    </row>
    <row r="45" spans="1:6" x14ac:dyDescent="0.2">
      <c r="A45" s="25" t="s">
        <v>221</v>
      </c>
      <c r="B45" s="64" t="s">
        <v>171</v>
      </c>
      <c r="C45" s="27" t="s">
        <v>222</v>
      </c>
      <c r="D45" s="28">
        <v>52000</v>
      </c>
      <c r="E45" s="65" t="s">
        <v>45</v>
      </c>
      <c r="F45" s="66">
        <f t="shared" ref="F45:F76" si="1">IF(OR(D45="-",IF(E45="-",0,E45)&gt;=IF(D45="-",0,D45)),"-",IF(D45="-",0,D45)-IF(E45="-",0,E45))</f>
        <v>52000</v>
      </c>
    </row>
    <row r="46" spans="1:6" ht="54" customHeight="1" x14ac:dyDescent="0.2">
      <c r="A46" s="25" t="s">
        <v>223</v>
      </c>
      <c r="B46" s="64" t="s">
        <v>171</v>
      </c>
      <c r="C46" s="27" t="s">
        <v>224</v>
      </c>
      <c r="D46" s="28">
        <v>52000</v>
      </c>
      <c r="E46" s="65" t="s">
        <v>45</v>
      </c>
      <c r="F46" s="66">
        <f t="shared" si="1"/>
        <v>52000</v>
      </c>
    </row>
    <row r="47" spans="1:6" x14ac:dyDescent="0.2">
      <c r="A47" s="25" t="s">
        <v>225</v>
      </c>
      <c r="B47" s="64" t="s">
        <v>171</v>
      </c>
      <c r="C47" s="27" t="s">
        <v>226</v>
      </c>
      <c r="D47" s="28">
        <v>52000</v>
      </c>
      <c r="E47" s="65" t="s">
        <v>45</v>
      </c>
      <c r="F47" s="66">
        <f t="shared" si="1"/>
        <v>52000</v>
      </c>
    </row>
    <row r="48" spans="1:6" x14ac:dyDescent="0.2">
      <c r="A48" s="25" t="s">
        <v>384</v>
      </c>
      <c r="B48" s="64" t="s">
        <v>171</v>
      </c>
      <c r="C48" s="27" t="s">
        <v>227</v>
      </c>
      <c r="D48" s="28">
        <v>90000</v>
      </c>
      <c r="E48" s="65">
        <v>56492</v>
      </c>
      <c r="F48" s="66">
        <f t="shared" si="1"/>
        <v>33508</v>
      </c>
    </row>
    <row r="49" spans="1:6" x14ac:dyDescent="0.2">
      <c r="A49" s="25" t="s">
        <v>206</v>
      </c>
      <c r="B49" s="64" t="s">
        <v>171</v>
      </c>
      <c r="C49" s="27" t="s">
        <v>228</v>
      </c>
      <c r="D49" s="28">
        <v>90000</v>
      </c>
      <c r="E49" s="65">
        <v>56492</v>
      </c>
      <c r="F49" s="66">
        <f t="shared" si="1"/>
        <v>33508</v>
      </c>
    </row>
    <row r="50" spans="1:6" ht="57" customHeight="1" x14ac:dyDescent="0.2">
      <c r="A50" s="25" t="s">
        <v>229</v>
      </c>
      <c r="B50" s="64" t="s">
        <v>171</v>
      </c>
      <c r="C50" s="27" t="s">
        <v>230</v>
      </c>
      <c r="D50" s="28">
        <v>25000</v>
      </c>
      <c r="E50" s="65">
        <v>11904</v>
      </c>
      <c r="F50" s="66">
        <f t="shared" si="1"/>
        <v>13096</v>
      </c>
    </row>
    <row r="51" spans="1:6" ht="25.5" customHeight="1" x14ac:dyDescent="0.2">
      <c r="A51" s="25" t="s">
        <v>198</v>
      </c>
      <c r="B51" s="64" t="s">
        <v>171</v>
      </c>
      <c r="C51" s="27" t="s">
        <v>231</v>
      </c>
      <c r="D51" s="28">
        <v>25000</v>
      </c>
      <c r="E51" s="65">
        <v>11904</v>
      </c>
      <c r="F51" s="66">
        <f t="shared" si="1"/>
        <v>13096</v>
      </c>
    </row>
    <row r="52" spans="1:6" ht="39" customHeight="1" x14ac:dyDescent="0.2">
      <c r="A52" s="25" t="s">
        <v>232</v>
      </c>
      <c r="B52" s="64" t="s">
        <v>171</v>
      </c>
      <c r="C52" s="27" t="s">
        <v>233</v>
      </c>
      <c r="D52" s="28">
        <v>65000</v>
      </c>
      <c r="E52" s="65">
        <v>44588</v>
      </c>
      <c r="F52" s="66">
        <f t="shared" si="1"/>
        <v>20412</v>
      </c>
    </row>
    <row r="53" spans="1:6" ht="27" customHeight="1" x14ac:dyDescent="0.2">
      <c r="A53" s="25" t="s">
        <v>198</v>
      </c>
      <c r="B53" s="64" t="s">
        <v>171</v>
      </c>
      <c r="C53" s="27" t="s">
        <v>234</v>
      </c>
      <c r="D53" s="28">
        <v>45000</v>
      </c>
      <c r="E53" s="65">
        <v>24588</v>
      </c>
      <c r="F53" s="66">
        <f t="shared" si="1"/>
        <v>20412</v>
      </c>
    </row>
    <row r="54" spans="1:6" x14ac:dyDescent="0.2">
      <c r="A54" s="25" t="s">
        <v>204</v>
      </c>
      <c r="B54" s="64" t="s">
        <v>171</v>
      </c>
      <c r="C54" s="27" t="s">
        <v>235</v>
      </c>
      <c r="D54" s="28">
        <v>20000</v>
      </c>
      <c r="E54" s="65">
        <v>20000</v>
      </c>
      <c r="F54" s="66" t="str">
        <f t="shared" si="1"/>
        <v>-</v>
      </c>
    </row>
    <row r="55" spans="1:6" x14ac:dyDescent="0.2">
      <c r="A55" s="25" t="s">
        <v>236</v>
      </c>
      <c r="B55" s="64" t="s">
        <v>171</v>
      </c>
      <c r="C55" s="27" t="s">
        <v>237</v>
      </c>
      <c r="D55" s="28">
        <v>203500</v>
      </c>
      <c r="E55" s="65">
        <v>53785.64</v>
      </c>
      <c r="F55" s="66">
        <f t="shared" si="1"/>
        <v>149714.35999999999</v>
      </c>
    </row>
    <row r="56" spans="1:6" x14ac:dyDescent="0.2">
      <c r="A56" s="118" t="s">
        <v>385</v>
      </c>
      <c r="B56" s="64" t="s">
        <v>171</v>
      </c>
      <c r="C56" s="27" t="s">
        <v>238</v>
      </c>
      <c r="D56" s="28">
        <v>203500</v>
      </c>
      <c r="E56" s="65">
        <v>53785.64</v>
      </c>
      <c r="F56" s="66">
        <f t="shared" si="1"/>
        <v>149714.35999999999</v>
      </c>
    </row>
    <row r="57" spans="1:6" x14ac:dyDescent="0.2">
      <c r="A57" s="25" t="s">
        <v>206</v>
      </c>
      <c r="B57" s="64" t="s">
        <v>171</v>
      </c>
      <c r="C57" s="27" t="s">
        <v>239</v>
      </c>
      <c r="D57" s="28">
        <v>203500</v>
      </c>
      <c r="E57" s="65">
        <v>53785.64</v>
      </c>
      <c r="F57" s="66">
        <f t="shared" si="1"/>
        <v>149714.35999999999</v>
      </c>
    </row>
    <row r="58" spans="1:6" ht="70.5" customHeight="1" x14ac:dyDescent="0.2">
      <c r="A58" s="67" t="s">
        <v>240</v>
      </c>
      <c r="B58" s="64" t="s">
        <v>171</v>
      </c>
      <c r="C58" s="27" t="s">
        <v>241</v>
      </c>
      <c r="D58" s="28">
        <v>203500</v>
      </c>
      <c r="E58" s="65">
        <v>53785.64</v>
      </c>
      <c r="F58" s="66">
        <f t="shared" si="1"/>
        <v>149714.35999999999</v>
      </c>
    </row>
    <row r="59" spans="1:6" ht="24.6" customHeight="1" x14ac:dyDescent="0.2">
      <c r="A59" s="25" t="s">
        <v>181</v>
      </c>
      <c r="B59" s="64" t="s">
        <v>171</v>
      </c>
      <c r="C59" s="27" t="s">
        <v>242</v>
      </c>
      <c r="D59" s="28">
        <v>156900</v>
      </c>
      <c r="E59" s="65">
        <v>44946.98</v>
      </c>
      <c r="F59" s="66">
        <f t="shared" si="1"/>
        <v>111953.01999999999</v>
      </c>
    </row>
    <row r="60" spans="1:6" ht="36" customHeight="1" x14ac:dyDescent="0.2">
      <c r="A60" s="25" t="s">
        <v>183</v>
      </c>
      <c r="B60" s="64" t="s">
        <v>171</v>
      </c>
      <c r="C60" s="27" t="s">
        <v>243</v>
      </c>
      <c r="D60" s="28">
        <v>46600</v>
      </c>
      <c r="E60" s="65">
        <v>8838.66</v>
      </c>
      <c r="F60" s="66">
        <f t="shared" si="1"/>
        <v>37761.339999999997</v>
      </c>
    </row>
    <row r="61" spans="1:6" ht="24.6" customHeight="1" x14ac:dyDescent="0.2">
      <c r="A61" s="25" t="s">
        <v>244</v>
      </c>
      <c r="B61" s="64" t="s">
        <v>171</v>
      </c>
      <c r="C61" s="27" t="s">
        <v>245</v>
      </c>
      <c r="D61" s="28">
        <v>50000</v>
      </c>
      <c r="E61" s="65">
        <v>4350</v>
      </c>
      <c r="F61" s="66">
        <f t="shared" si="1"/>
        <v>45650</v>
      </c>
    </row>
    <row r="62" spans="1:6" ht="26.25" customHeight="1" x14ac:dyDescent="0.2">
      <c r="A62" s="25" t="s">
        <v>386</v>
      </c>
      <c r="B62" s="64" t="s">
        <v>171</v>
      </c>
      <c r="C62" s="27" t="s">
        <v>246</v>
      </c>
      <c r="D62" s="28">
        <v>50000</v>
      </c>
      <c r="E62" s="65">
        <v>4350</v>
      </c>
      <c r="F62" s="66">
        <f t="shared" si="1"/>
        <v>45650</v>
      </c>
    </row>
    <row r="63" spans="1:6" ht="59.25" customHeight="1" x14ac:dyDescent="0.2">
      <c r="A63" s="25" t="s">
        <v>247</v>
      </c>
      <c r="B63" s="64" t="s">
        <v>171</v>
      </c>
      <c r="C63" s="27" t="s">
        <v>248</v>
      </c>
      <c r="D63" s="28">
        <v>45000</v>
      </c>
      <c r="E63" s="65">
        <v>4350</v>
      </c>
      <c r="F63" s="66">
        <f t="shared" si="1"/>
        <v>40650</v>
      </c>
    </row>
    <row r="64" spans="1:6" ht="71.25" customHeight="1" x14ac:dyDescent="0.2">
      <c r="A64" s="67" t="s">
        <v>249</v>
      </c>
      <c r="B64" s="64" t="s">
        <v>171</v>
      </c>
      <c r="C64" s="27" t="s">
        <v>250</v>
      </c>
      <c r="D64" s="28">
        <v>45000</v>
      </c>
      <c r="E64" s="65">
        <v>4350</v>
      </c>
      <c r="F64" s="66">
        <f t="shared" si="1"/>
        <v>40650</v>
      </c>
    </row>
    <row r="65" spans="1:6" ht="25.5" customHeight="1" x14ac:dyDescent="0.2">
      <c r="A65" s="25" t="s">
        <v>198</v>
      </c>
      <c r="B65" s="64" t="s">
        <v>171</v>
      </c>
      <c r="C65" s="27" t="s">
        <v>251</v>
      </c>
      <c r="D65" s="28">
        <v>45000</v>
      </c>
      <c r="E65" s="65">
        <v>4350</v>
      </c>
      <c r="F65" s="66">
        <f t="shared" si="1"/>
        <v>40650</v>
      </c>
    </row>
    <row r="66" spans="1:6" ht="56.25" customHeight="1" x14ac:dyDescent="0.2">
      <c r="A66" s="25" t="s">
        <v>252</v>
      </c>
      <c r="B66" s="64" t="s">
        <v>171</v>
      </c>
      <c r="C66" s="27" t="s">
        <v>253</v>
      </c>
      <c r="D66" s="28">
        <v>5000</v>
      </c>
      <c r="E66" s="65" t="s">
        <v>45</v>
      </c>
      <c r="F66" s="66">
        <f t="shared" si="1"/>
        <v>5000</v>
      </c>
    </row>
    <row r="67" spans="1:6" ht="66" customHeight="1" x14ac:dyDescent="0.2">
      <c r="A67" s="67" t="s">
        <v>254</v>
      </c>
      <c r="B67" s="64" t="s">
        <v>171</v>
      </c>
      <c r="C67" s="27" t="s">
        <v>255</v>
      </c>
      <c r="D67" s="28">
        <v>5000</v>
      </c>
      <c r="E67" s="65" t="s">
        <v>45</v>
      </c>
      <c r="F67" s="66">
        <f t="shared" si="1"/>
        <v>5000</v>
      </c>
    </row>
    <row r="68" spans="1:6" ht="22.5" customHeight="1" x14ac:dyDescent="0.2">
      <c r="A68" s="25" t="s">
        <v>198</v>
      </c>
      <c r="B68" s="64" t="s">
        <v>171</v>
      </c>
      <c r="C68" s="27" t="s">
        <v>256</v>
      </c>
      <c r="D68" s="28">
        <v>5000</v>
      </c>
      <c r="E68" s="65" t="s">
        <v>45</v>
      </c>
      <c r="F68" s="66">
        <f t="shared" si="1"/>
        <v>5000</v>
      </c>
    </row>
    <row r="69" spans="1:6" x14ac:dyDescent="0.2">
      <c r="A69" s="25" t="s">
        <v>257</v>
      </c>
      <c r="B69" s="64" t="s">
        <v>171</v>
      </c>
      <c r="C69" s="27" t="s">
        <v>258</v>
      </c>
      <c r="D69" s="28">
        <v>2193100</v>
      </c>
      <c r="E69" s="65">
        <v>48545</v>
      </c>
      <c r="F69" s="66">
        <f t="shared" si="1"/>
        <v>2144555</v>
      </c>
    </row>
    <row r="70" spans="1:6" x14ac:dyDescent="0.2">
      <c r="A70" s="25" t="s">
        <v>387</v>
      </c>
      <c r="B70" s="64" t="s">
        <v>171</v>
      </c>
      <c r="C70" s="27" t="s">
        <v>259</v>
      </c>
      <c r="D70" s="28">
        <v>2151100</v>
      </c>
      <c r="E70" s="65">
        <v>48545</v>
      </c>
      <c r="F70" s="66">
        <f t="shared" si="1"/>
        <v>2102555</v>
      </c>
    </row>
    <row r="71" spans="1:6" x14ac:dyDescent="0.2">
      <c r="A71" s="25" t="s">
        <v>206</v>
      </c>
      <c r="B71" s="64" t="s">
        <v>171</v>
      </c>
      <c r="C71" s="27" t="s">
        <v>260</v>
      </c>
      <c r="D71" s="28">
        <v>2151100</v>
      </c>
      <c r="E71" s="65">
        <v>48545</v>
      </c>
      <c r="F71" s="66">
        <f t="shared" si="1"/>
        <v>2102555</v>
      </c>
    </row>
    <row r="72" spans="1:6" ht="61.5" customHeight="1" x14ac:dyDescent="0.2">
      <c r="A72" s="25" t="s">
        <v>261</v>
      </c>
      <c r="B72" s="64" t="s">
        <v>171</v>
      </c>
      <c r="C72" s="27" t="s">
        <v>262</v>
      </c>
      <c r="D72" s="28">
        <v>2151100</v>
      </c>
      <c r="E72" s="65">
        <v>48545</v>
      </c>
      <c r="F72" s="66">
        <f t="shared" si="1"/>
        <v>2102555</v>
      </c>
    </row>
    <row r="73" spans="1:6" ht="24" customHeight="1" x14ac:dyDescent="0.2">
      <c r="A73" s="25" t="s">
        <v>198</v>
      </c>
      <c r="B73" s="64" t="s">
        <v>171</v>
      </c>
      <c r="C73" s="27" t="s">
        <v>263</v>
      </c>
      <c r="D73" s="28">
        <v>2151100</v>
      </c>
      <c r="E73" s="65">
        <v>48545</v>
      </c>
      <c r="F73" s="66">
        <f t="shared" si="1"/>
        <v>2102555</v>
      </c>
    </row>
    <row r="74" spans="1:6" x14ac:dyDescent="0.2">
      <c r="A74" s="25" t="s">
        <v>388</v>
      </c>
      <c r="B74" s="64" t="s">
        <v>171</v>
      </c>
      <c r="C74" s="27" t="s">
        <v>264</v>
      </c>
      <c r="D74" s="28">
        <v>42000</v>
      </c>
      <c r="E74" s="65" t="s">
        <v>45</v>
      </c>
      <c r="F74" s="66">
        <f t="shared" si="1"/>
        <v>42000</v>
      </c>
    </row>
    <row r="75" spans="1:6" x14ac:dyDescent="0.2">
      <c r="A75" s="25" t="s">
        <v>206</v>
      </c>
      <c r="B75" s="64" t="s">
        <v>171</v>
      </c>
      <c r="C75" s="27" t="s">
        <v>265</v>
      </c>
      <c r="D75" s="28">
        <v>42000</v>
      </c>
      <c r="E75" s="65" t="s">
        <v>45</v>
      </c>
      <c r="F75" s="66">
        <f t="shared" si="1"/>
        <v>42000</v>
      </c>
    </row>
    <row r="76" spans="1:6" ht="39.75" customHeight="1" x14ac:dyDescent="0.2">
      <c r="A76" s="25" t="s">
        <v>232</v>
      </c>
      <c r="B76" s="64" t="s">
        <v>171</v>
      </c>
      <c r="C76" s="27" t="s">
        <v>266</v>
      </c>
      <c r="D76" s="28">
        <v>42000</v>
      </c>
      <c r="E76" s="65" t="s">
        <v>45</v>
      </c>
      <c r="F76" s="66">
        <f t="shared" si="1"/>
        <v>42000</v>
      </c>
    </row>
    <row r="77" spans="1:6" ht="24.75" customHeight="1" x14ac:dyDescent="0.2">
      <c r="A77" s="25" t="s">
        <v>198</v>
      </c>
      <c r="B77" s="64" t="s">
        <v>171</v>
      </c>
      <c r="C77" s="27" t="s">
        <v>267</v>
      </c>
      <c r="D77" s="28">
        <v>42000</v>
      </c>
      <c r="E77" s="65" t="s">
        <v>45</v>
      </c>
      <c r="F77" s="66">
        <f t="shared" ref="F77:F108" si="2">IF(OR(D77="-",IF(E77="-",0,E77)&gt;=IF(D77="-",0,D77)),"-",IF(D77="-",0,D77)-IF(E77="-",0,E77))</f>
        <v>42000</v>
      </c>
    </row>
    <row r="78" spans="1:6" x14ac:dyDescent="0.2">
      <c r="A78" s="25" t="s">
        <v>268</v>
      </c>
      <c r="B78" s="64" t="s">
        <v>171</v>
      </c>
      <c r="C78" s="27" t="s">
        <v>269</v>
      </c>
      <c r="D78" s="28">
        <v>4400928</v>
      </c>
      <c r="E78" s="65">
        <v>631687.41</v>
      </c>
      <c r="F78" s="66">
        <f t="shared" si="2"/>
        <v>3769240.59</v>
      </c>
    </row>
    <row r="79" spans="1:6" x14ac:dyDescent="0.2">
      <c r="A79" s="25" t="s">
        <v>389</v>
      </c>
      <c r="B79" s="64" t="s">
        <v>171</v>
      </c>
      <c r="C79" s="27" t="s">
        <v>270</v>
      </c>
      <c r="D79" s="28">
        <v>80000</v>
      </c>
      <c r="E79" s="65">
        <v>1979.04</v>
      </c>
      <c r="F79" s="66">
        <f t="shared" si="2"/>
        <v>78020.960000000006</v>
      </c>
    </row>
    <row r="80" spans="1:6" ht="79.5" customHeight="1" x14ac:dyDescent="0.2">
      <c r="A80" s="67" t="s">
        <v>271</v>
      </c>
      <c r="B80" s="64" t="s">
        <v>171</v>
      </c>
      <c r="C80" s="27" t="s">
        <v>272</v>
      </c>
      <c r="D80" s="28">
        <v>80000</v>
      </c>
      <c r="E80" s="65">
        <v>1979.04</v>
      </c>
      <c r="F80" s="66">
        <f t="shared" si="2"/>
        <v>78020.960000000006</v>
      </c>
    </row>
    <row r="81" spans="1:6" ht="88.5" customHeight="1" x14ac:dyDescent="0.2">
      <c r="A81" s="67" t="s">
        <v>273</v>
      </c>
      <c r="B81" s="64" t="s">
        <v>171</v>
      </c>
      <c r="C81" s="27" t="s">
        <v>274</v>
      </c>
      <c r="D81" s="28">
        <v>80000</v>
      </c>
      <c r="E81" s="65">
        <v>1979.04</v>
      </c>
      <c r="F81" s="66">
        <f t="shared" si="2"/>
        <v>78020.960000000006</v>
      </c>
    </row>
    <row r="82" spans="1:6" ht="25.5" customHeight="1" x14ac:dyDescent="0.2">
      <c r="A82" s="25" t="s">
        <v>198</v>
      </c>
      <c r="B82" s="64" t="s">
        <v>171</v>
      </c>
      <c r="C82" s="27" t="s">
        <v>275</v>
      </c>
      <c r="D82" s="28">
        <v>80000</v>
      </c>
      <c r="E82" s="65">
        <v>1979.04</v>
      </c>
      <c r="F82" s="66">
        <f t="shared" si="2"/>
        <v>78020.960000000006</v>
      </c>
    </row>
    <row r="83" spans="1:6" x14ac:dyDescent="0.2">
      <c r="A83" s="25" t="s">
        <v>390</v>
      </c>
      <c r="B83" s="64" t="s">
        <v>171</v>
      </c>
      <c r="C83" s="27" t="s">
        <v>276</v>
      </c>
      <c r="D83" s="28">
        <v>4320928</v>
      </c>
      <c r="E83" s="65">
        <v>629708.37</v>
      </c>
      <c r="F83" s="66">
        <f t="shared" si="2"/>
        <v>3691219.63</v>
      </c>
    </row>
    <row r="84" spans="1:6" ht="59.25" customHeight="1" x14ac:dyDescent="0.2">
      <c r="A84" s="25" t="s">
        <v>277</v>
      </c>
      <c r="B84" s="64" t="s">
        <v>171</v>
      </c>
      <c r="C84" s="27" t="s">
        <v>278</v>
      </c>
      <c r="D84" s="28">
        <v>2709825</v>
      </c>
      <c r="E84" s="65">
        <v>629708.37</v>
      </c>
      <c r="F84" s="66">
        <f t="shared" si="2"/>
        <v>2080116.63</v>
      </c>
    </row>
    <row r="85" spans="1:6" ht="75.75" customHeight="1" x14ac:dyDescent="0.2">
      <c r="A85" s="67" t="s">
        <v>279</v>
      </c>
      <c r="B85" s="64" t="s">
        <v>171</v>
      </c>
      <c r="C85" s="27" t="s">
        <v>280</v>
      </c>
      <c r="D85" s="28">
        <v>1968000</v>
      </c>
      <c r="E85" s="65">
        <v>563278.37</v>
      </c>
      <c r="F85" s="66">
        <f t="shared" si="2"/>
        <v>1404721.63</v>
      </c>
    </row>
    <row r="86" spans="1:6" ht="23.25" customHeight="1" x14ac:dyDescent="0.2">
      <c r="A86" s="25" t="s">
        <v>198</v>
      </c>
      <c r="B86" s="64" t="s">
        <v>171</v>
      </c>
      <c r="C86" s="27" t="s">
        <v>281</v>
      </c>
      <c r="D86" s="28">
        <v>1968000</v>
      </c>
      <c r="E86" s="65">
        <v>563278.37</v>
      </c>
      <c r="F86" s="66">
        <f t="shared" si="2"/>
        <v>1404721.63</v>
      </c>
    </row>
    <row r="87" spans="1:6" ht="69.75" customHeight="1" x14ac:dyDescent="0.2">
      <c r="A87" s="67" t="s">
        <v>282</v>
      </c>
      <c r="B87" s="64" t="s">
        <v>171</v>
      </c>
      <c r="C87" s="27" t="s">
        <v>283</v>
      </c>
      <c r="D87" s="28">
        <v>741825</v>
      </c>
      <c r="E87" s="65">
        <v>66430</v>
      </c>
      <c r="F87" s="66">
        <f t="shared" si="2"/>
        <v>675395</v>
      </c>
    </row>
    <row r="88" spans="1:6" ht="24.75" customHeight="1" x14ac:dyDescent="0.2">
      <c r="A88" s="25" t="s">
        <v>198</v>
      </c>
      <c r="B88" s="64" t="s">
        <v>171</v>
      </c>
      <c r="C88" s="27" t="s">
        <v>284</v>
      </c>
      <c r="D88" s="28">
        <v>741825</v>
      </c>
      <c r="E88" s="65">
        <v>66430</v>
      </c>
      <c r="F88" s="66">
        <f t="shared" si="2"/>
        <v>675395</v>
      </c>
    </row>
    <row r="89" spans="1:6" ht="24.6" customHeight="1" x14ac:dyDescent="0.2">
      <c r="A89" s="25" t="s">
        <v>285</v>
      </c>
      <c r="B89" s="64" t="s">
        <v>171</v>
      </c>
      <c r="C89" s="27" t="s">
        <v>286</v>
      </c>
      <c r="D89" s="28">
        <v>1611103</v>
      </c>
      <c r="E89" s="65" t="s">
        <v>45</v>
      </c>
      <c r="F89" s="66">
        <f t="shared" si="2"/>
        <v>1611103</v>
      </c>
    </row>
    <row r="90" spans="1:6" ht="78" customHeight="1" x14ac:dyDescent="0.2">
      <c r="A90" s="67" t="s">
        <v>287</v>
      </c>
      <c r="B90" s="64" t="s">
        <v>171</v>
      </c>
      <c r="C90" s="27" t="s">
        <v>288</v>
      </c>
      <c r="D90" s="28">
        <v>1611103</v>
      </c>
      <c r="E90" s="65" t="s">
        <v>45</v>
      </c>
      <c r="F90" s="66">
        <f t="shared" si="2"/>
        <v>1611103</v>
      </c>
    </row>
    <row r="91" spans="1:6" ht="23.25" customHeight="1" x14ac:dyDescent="0.2">
      <c r="A91" s="25" t="s">
        <v>198</v>
      </c>
      <c r="B91" s="64" t="s">
        <v>171</v>
      </c>
      <c r="C91" s="27" t="s">
        <v>289</v>
      </c>
      <c r="D91" s="28">
        <v>1611103</v>
      </c>
      <c r="E91" s="65" t="s">
        <v>45</v>
      </c>
      <c r="F91" s="66">
        <f t="shared" si="2"/>
        <v>1611103</v>
      </c>
    </row>
    <row r="92" spans="1:6" x14ac:dyDescent="0.2">
      <c r="A92" s="25" t="s">
        <v>290</v>
      </c>
      <c r="B92" s="64" t="s">
        <v>171</v>
      </c>
      <c r="C92" s="27" t="s">
        <v>291</v>
      </c>
      <c r="D92" s="28">
        <v>20000</v>
      </c>
      <c r="E92" s="65">
        <v>6500</v>
      </c>
      <c r="F92" s="66">
        <f t="shared" si="2"/>
        <v>13500</v>
      </c>
    </row>
    <row r="93" spans="1:6" ht="22.5" x14ac:dyDescent="0.2">
      <c r="A93" s="25" t="s">
        <v>391</v>
      </c>
      <c r="B93" s="64" t="s">
        <v>171</v>
      </c>
      <c r="C93" s="27" t="s">
        <v>292</v>
      </c>
      <c r="D93" s="28">
        <v>20000</v>
      </c>
      <c r="E93" s="65">
        <v>6500</v>
      </c>
      <c r="F93" s="66">
        <f t="shared" si="2"/>
        <v>13500</v>
      </c>
    </row>
    <row r="94" spans="1:6" ht="36.950000000000003" customHeight="1" x14ac:dyDescent="0.2">
      <c r="A94" s="25" t="s">
        <v>293</v>
      </c>
      <c r="B94" s="64" t="s">
        <v>171</v>
      </c>
      <c r="C94" s="27" t="s">
        <v>294</v>
      </c>
      <c r="D94" s="28">
        <v>20000</v>
      </c>
      <c r="E94" s="65">
        <v>6500</v>
      </c>
      <c r="F94" s="66">
        <f t="shared" si="2"/>
        <v>13500</v>
      </c>
    </row>
    <row r="95" spans="1:6" ht="90" customHeight="1" x14ac:dyDescent="0.2">
      <c r="A95" s="67" t="s">
        <v>295</v>
      </c>
      <c r="B95" s="64" t="s">
        <v>171</v>
      </c>
      <c r="C95" s="27" t="s">
        <v>296</v>
      </c>
      <c r="D95" s="28">
        <v>20000</v>
      </c>
      <c r="E95" s="65">
        <v>6500</v>
      </c>
      <c r="F95" s="66">
        <f t="shared" si="2"/>
        <v>13500</v>
      </c>
    </row>
    <row r="96" spans="1:6" ht="26.25" customHeight="1" x14ac:dyDescent="0.2">
      <c r="A96" s="25" t="s">
        <v>198</v>
      </c>
      <c r="B96" s="64" t="s">
        <v>171</v>
      </c>
      <c r="C96" s="27" t="s">
        <v>297</v>
      </c>
      <c r="D96" s="28">
        <v>20000</v>
      </c>
      <c r="E96" s="65">
        <v>6500</v>
      </c>
      <c r="F96" s="66">
        <f t="shared" si="2"/>
        <v>13500</v>
      </c>
    </row>
    <row r="97" spans="1:6" x14ac:dyDescent="0.2">
      <c r="A97" s="25" t="s">
        <v>298</v>
      </c>
      <c r="B97" s="64" t="s">
        <v>171</v>
      </c>
      <c r="C97" s="27" t="s">
        <v>299</v>
      </c>
      <c r="D97" s="28">
        <v>1036500</v>
      </c>
      <c r="E97" s="65">
        <v>338853</v>
      </c>
      <c r="F97" s="66">
        <f t="shared" si="2"/>
        <v>697647</v>
      </c>
    </row>
    <row r="98" spans="1:6" x14ac:dyDescent="0.2">
      <c r="A98" s="25" t="s">
        <v>392</v>
      </c>
      <c r="B98" s="64" t="s">
        <v>171</v>
      </c>
      <c r="C98" s="27" t="s">
        <v>300</v>
      </c>
      <c r="D98" s="28">
        <v>1036500</v>
      </c>
      <c r="E98" s="65">
        <v>338853</v>
      </c>
      <c r="F98" s="66">
        <f t="shared" si="2"/>
        <v>697647</v>
      </c>
    </row>
    <row r="99" spans="1:6" ht="36.950000000000003" customHeight="1" x14ac:dyDescent="0.2">
      <c r="A99" s="25" t="s">
        <v>301</v>
      </c>
      <c r="B99" s="64" t="s">
        <v>171</v>
      </c>
      <c r="C99" s="27" t="s">
        <v>302</v>
      </c>
      <c r="D99" s="28">
        <v>1036500</v>
      </c>
      <c r="E99" s="65">
        <v>338853</v>
      </c>
      <c r="F99" s="66">
        <f t="shared" si="2"/>
        <v>697647</v>
      </c>
    </row>
    <row r="100" spans="1:6" ht="57" customHeight="1" x14ac:dyDescent="0.2">
      <c r="A100" s="25" t="s">
        <v>303</v>
      </c>
      <c r="B100" s="64" t="s">
        <v>171</v>
      </c>
      <c r="C100" s="27" t="s">
        <v>304</v>
      </c>
      <c r="D100" s="28">
        <v>1036500</v>
      </c>
      <c r="E100" s="65">
        <v>338853</v>
      </c>
      <c r="F100" s="66">
        <f t="shared" si="2"/>
        <v>697647</v>
      </c>
    </row>
    <row r="101" spans="1:6" ht="45" customHeight="1" x14ac:dyDescent="0.2">
      <c r="A101" s="25" t="s">
        <v>305</v>
      </c>
      <c r="B101" s="64" t="s">
        <v>171</v>
      </c>
      <c r="C101" s="27" t="s">
        <v>306</v>
      </c>
      <c r="D101" s="28">
        <v>1036500</v>
      </c>
      <c r="E101" s="65">
        <v>338853</v>
      </c>
      <c r="F101" s="66">
        <f t="shared" si="2"/>
        <v>697647</v>
      </c>
    </row>
    <row r="102" spans="1:6" x14ac:dyDescent="0.2">
      <c r="A102" s="25" t="s">
        <v>307</v>
      </c>
      <c r="B102" s="64" t="s">
        <v>171</v>
      </c>
      <c r="C102" s="27" t="s">
        <v>308</v>
      </c>
      <c r="D102" s="28">
        <v>248000</v>
      </c>
      <c r="E102" s="65">
        <v>105158.32</v>
      </c>
      <c r="F102" s="66">
        <f t="shared" si="2"/>
        <v>142841.68</v>
      </c>
    </row>
    <row r="103" spans="1:6" x14ac:dyDescent="0.2">
      <c r="A103" s="25" t="s">
        <v>393</v>
      </c>
      <c r="B103" s="64" t="s">
        <v>171</v>
      </c>
      <c r="C103" s="27" t="s">
        <v>309</v>
      </c>
      <c r="D103" s="28">
        <v>200000</v>
      </c>
      <c r="E103" s="65">
        <v>61158.32</v>
      </c>
      <c r="F103" s="66">
        <f t="shared" si="2"/>
        <v>138841.68</v>
      </c>
    </row>
    <row r="104" spans="1:6" x14ac:dyDescent="0.2">
      <c r="A104" s="25" t="s">
        <v>206</v>
      </c>
      <c r="B104" s="64" t="s">
        <v>171</v>
      </c>
      <c r="C104" s="27" t="s">
        <v>310</v>
      </c>
      <c r="D104" s="28">
        <v>200000</v>
      </c>
      <c r="E104" s="65">
        <v>61158.32</v>
      </c>
      <c r="F104" s="66">
        <f t="shared" si="2"/>
        <v>138841.68</v>
      </c>
    </row>
    <row r="105" spans="1:6" ht="36.950000000000003" customHeight="1" x14ac:dyDescent="0.2">
      <c r="A105" s="25" t="s">
        <v>311</v>
      </c>
      <c r="B105" s="64" t="s">
        <v>171</v>
      </c>
      <c r="C105" s="27" t="s">
        <v>312</v>
      </c>
      <c r="D105" s="28">
        <v>200000</v>
      </c>
      <c r="E105" s="65">
        <v>61158.32</v>
      </c>
      <c r="F105" s="66">
        <f t="shared" si="2"/>
        <v>138841.68</v>
      </c>
    </row>
    <row r="106" spans="1:6" x14ac:dyDescent="0.2">
      <c r="A106" s="25" t="s">
        <v>313</v>
      </c>
      <c r="B106" s="64" t="s">
        <v>171</v>
      </c>
      <c r="C106" s="27" t="s">
        <v>314</v>
      </c>
      <c r="D106" s="28">
        <v>200000</v>
      </c>
      <c r="E106" s="65">
        <v>61158.32</v>
      </c>
      <c r="F106" s="66">
        <f t="shared" si="2"/>
        <v>138841.68</v>
      </c>
    </row>
    <row r="107" spans="1:6" x14ac:dyDescent="0.2">
      <c r="A107" s="25" t="s">
        <v>394</v>
      </c>
      <c r="B107" s="64" t="s">
        <v>171</v>
      </c>
      <c r="C107" s="27" t="s">
        <v>315</v>
      </c>
      <c r="D107" s="28">
        <v>48000</v>
      </c>
      <c r="E107" s="65">
        <v>44000</v>
      </c>
      <c r="F107" s="66">
        <f t="shared" si="2"/>
        <v>4000</v>
      </c>
    </row>
    <row r="108" spans="1:6" x14ac:dyDescent="0.2">
      <c r="A108" s="25" t="s">
        <v>221</v>
      </c>
      <c r="B108" s="64" t="s">
        <v>171</v>
      </c>
      <c r="C108" s="27" t="s">
        <v>316</v>
      </c>
      <c r="D108" s="28">
        <v>48000</v>
      </c>
      <c r="E108" s="65">
        <v>44000</v>
      </c>
      <c r="F108" s="66">
        <f t="shared" si="2"/>
        <v>4000</v>
      </c>
    </row>
    <row r="109" spans="1:6" ht="54.75" customHeight="1" x14ac:dyDescent="0.2">
      <c r="A109" s="25" t="s">
        <v>223</v>
      </c>
      <c r="B109" s="64" t="s">
        <v>171</v>
      </c>
      <c r="C109" s="27" t="s">
        <v>317</v>
      </c>
      <c r="D109" s="28">
        <v>48000</v>
      </c>
      <c r="E109" s="65">
        <v>44000</v>
      </c>
      <c r="F109" s="66">
        <f t="shared" ref="F109:F115" si="3">IF(OR(D109="-",IF(E109="-",0,E109)&gt;=IF(D109="-",0,D109)),"-",IF(D109="-",0,D109)-IF(E109="-",0,E109))</f>
        <v>4000</v>
      </c>
    </row>
    <row r="110" spans="1:6" ht="21" customHeight="1" x14ac:dyDescent="0.2">
      <c r="A110" s="25" t="s">
        <v>318</v>
      </c>
      <c r="B110" s="64" t="s">
        <v>171</v>
      </c>
      <c r="C110" s="27" t="s">
        <v>319</v>
      </c>
      <c r="D110" s="28">
        <v>48000</v>
      </c>
      <c r="E110" s="65">
        <v>44000</v>
      </c>
      <c r="F110" s="66">
        <f t="shared" si="3"/>
        <v>4000</v>
      </c>
    </row>
    <row r="111" spans="1:6" x14ac:dyDescent="0.2">
      <c r="A111" s="25" t="s">
        <v>320</v>
      </c>
      <c r="B111" s="64" t="s">
        <v>171</v>
      </c>
      <c r="C111" s="27" t="s">
        <v>321</v>
      </c>
      <c r="D111" s="28">
        <v>5000</v>
      </c>
      <c r="E111" s="65" t="s">
        <v>45</v>
      </c>
      <c r="F111" s="66">
        <f t="shared" si="3"/>
        <v>5000</v>
      </c>
    </row>
    <row r="112" spans="1:6" x14ac:dyDescent="0.2">
      <c r="A112" s="25" t="s">
        <v>395</v>
      </c>
      <c r="B112" s="64" t="s">
        <v>171</v>
      </c>
      <c r="C112" s="27" t="s">
        <v>322</v>
      </c>
      <c r="D112" s="28">
        <v>5000</v>
      </c>
      <c r="E112" s="65" t="s">
        <v>45</v>
      </c>
      <c r="F112" s="66">
        <f t="shared" si="3"/>
        <v>5000</v>
      </c>
    </row>
    <row r="113" spans="1:6" ht="46.5" customHeight="1" x14ac:dyDescent="0.2">
      <c r="A113" s="25" t="s">
        <v>323</v>
      </c>
      <c r="B113" s="64" t="s">
        <v>171</v>
      </c>
      <c r="C113" s="27" t="s">
        <v>324</v>
      </c>
      <c r="D113" s="28">
        <v>5000</v>
      </c>
      <c r="E113" s="65" t="s">
        <v>45</v>
      </c>
      <c r="F113" s="66">
        <f t="shared" si="3"/>
        <v>5000</v>
      </c>
    </row>
    <row r="114" spans="1:6" ht="54.75" customHeight="1" x14ac:dyDescent="0.2">
      <c r="A114" s="25" t="s">
        <v>325</v>
      </c>
      <c r="B114" s="64" t="s">
        <v>171</v>
      </c>
      <c r="C114" s="27" t="s">
        <v>326</v>
      </c>
      <c r="D114" s="28">
        <v>5000</v>
      </c>
      <c r="E114" s="65" t="s">
        <v>45</v>
      </c>
      <c r="F114" s="66">
        <f t="shared" si="3"/>
        <v>5000</v>
      </c>
    </row>
    <row r="115" spans="1:6" ht="23.25" customHeight="1" thickBot="1" x14ac:dyDescent="0.25">
      <c r="A115" s="25" t="s">
        <v>198</v>
      </c>
      <c r="B115" s="64" t="s">
        <v>171</v>
      </c>
      <c r="C115" s="27" t="s">
        <v>327</v>
      </c>
      <c r="D115" s="28">
        <v>5000</v>
      </c>
      <c r="E115" s="65" t="s">
        <v>45</v>
      </c>
      <c r="F115" s="66">
        <f t="shared" si="3"/>
        <v>5000</v>
      </c>
    </row>
    <row r="116" spans="1:6" ht="13.5" customHeight="1" thickBot="1" x14ac:dyDescent="0.25">
      <c r="A116" s="68" t="s">
        <v>328</v>
      </c>
      <c r="B116" s="69" t="s">
        <v>329</v>
      </c>
      <c r="C116" s="70" t="s">
        <v>172</v>
      </c>
      <c r="D116" s="71">
        <v>-584228</v>
      </c>
      <c r="E116" s="71">
        <v>848628.82</v>
      </c>
      <c r="F116" s="72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25" workbookViewId="0">
      <selection activeCell="C48" sqref="C4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6" t="s">
        <v>331</v>
      </c>
      <c r="B1" s="116"/>
      <c r="C1" s="116"/>
      <c r="D1" s="116"/>
      <c r="E1" s="116"/>
      <c r="F1" s="116"/>
    </row>
    <row r="2" spans="1:6" ht="13.15" customHeight="1" x14ac:dyDescent="0.25">
      <c r="A2" s="104" t="s">
        <v>332</v>
      </c>
      <c r="B2" s="104"/>
      <c r="C2" s="104"/>
      <c r="D2" s="104"/>
      <c r="E2" s="104"/>
      <c r="F2" s="104"/>
    </row>
    <row r="3" spans="1:6" ht="9" customHeight="1" x14ac:dyDescent="0.2">
      <c r="A3" s="5"/>
      <c r="B3" s="73"/>
      <c r="C3" s="44"/>
      <c r="D3" s="10"/>
      <c r="E3" s="10"/>
      <c r="F3" s="44"/>
    </row>
    <row r="4" spans="1:6" ht="13.9" customHeight="1" x14ac:dyDescent="0.2">
      <c r="A4" s="98" t="s">
        <v>22</v>
      </c>
      <c r="B4" s="92" t="s">
        <v>23</v>
      </c>
      <c r="C4" s="109" t="s">
        <v>333</v>
      </c>
      <c r="D4" s="95" t="s">
        <v>25</v>
      </c>
      <c r="E4" s="95" t="s">
        <v>26</v>
      </c>
      <c r="F4" s="101" t="s">
        <v>27</v>
      </c>
    </row>
    <row r="5" spans="1:6" ht="4.9000000000000004" customHeight="1" x14ac:dyDescent="0.2">
      <c r="A5" s="99"/>
      <c r="B5" s="93"/>
      <c r="C5" s="110"/>
      <c r="D5" s="96"/>
      <c r="E5" s="96"/>
      <c r="F5" s="102"/>
    </row>
    <row r="6" spans="1:6" ht="6" customHeight="1" x14ac:dyDescent="0.2">
      <c r="A6" s="99"/>
      <c r="B6" s="93"/>
      <c r="C6" s="110"/>
      <c r="D6" s="96"/>
      <c r="E6" s="96"/>
      <c r="F6" s="102"/>
    </row>
    <row r="7" spans="1:6" ht="4.9000000000000004" customHeight="1" x14ac:dyDescent="0.2">
      <c r="A7" s="99"/>
      <c r="B7" s="93"/>
      <c r="C7" s="110"/>
      <c r="D7" s="96"/>
      <c r="E7" s="96"/>
      <c r="F7" s="102"/>
    </row>
    <row r="8" spans="1:6" ht="6" customHeight="1" x14ac:dyDescent="0.2">
      <c r="A8" s="99"/>
      <c r="B8" s="93"/>
      <c r="C8" s="110"/>
      <c r="D8" s="96"/>
      <c r="E8" s="96"/>
      <c r="F8" s="102"/>
    </row>
    <row r="9" spans="1:6" ht="6" customHeight="1" x14ac:dyDescent="0.2">
      <c r="A9" s="99"/>
      <c r="B9" s="93"/>
      <c r="C9" s="110"/>
      <c r="D9" s="96"/>
      <c r="E9" s="96"/>
      <c r="F9" s="102"/>
    </row>
    <row r="10" spans="1:6" ht="18" customHeight="1" x14ac:dyDescent="0.2">
      <c r="A10" s="100"/>
      <c r="B10" s="94"/>
      <c r="C10" s="117"/>
      <c r="D10" s="97"/>
      <c r="E10" s="97"/>
      <c r="F10" s="10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4" t="s">
        <v>334</v>
      </c>
      <c r="B12" s="75" t="s">
        <v>335</v>
      </c>
      <c r="C12" s="76" t="s">
        <v>172</v>
      </c>
      <c r="D12" s="77">
        <v>584228</v>
      </c>
      <c r="E12" s="77">
        <v>-848628.82</v>
      </c>
      <c r="F12" s="78" t="s">
        <v>172</v>
      </c>
    </row>
    <row r="13" spans="1:6" x14ac:dyDescent="0.2">
      <c r="A13" s="79" t="s">
        <v>34</v>
      </c>
      <c r="B13" s="80"/>
      <c r="C13" s="81"/>
      <c r="D13" s="82"/>
      <c r="E13" s="82"/>
      <c r="F13" s="83"/>
    </row>
    <row r="14" spans="1:6" ht="24.6" customHeight="1" x14ac:dyDescent="0.2">
      <c r="A14" s="52" t="s">
        <v>336</v>
      </c>
      <c r="B14" s="84" t="s">
        <v>337</v>
      </c>
      <c r="C14" s="85" t="s">
        <v>172</v>
      </c>
      <c r="D14" s="55" t="s">
        <v>45</v>
      </c>
      <c r="E14" s="55" t="s">
        <v>45</v>
      </c>
      <c r="F14" s="57" t="s">
        <v>45</v>
      </c>
    </row>
    <row r="15" spans="1:6" x14ac:dyDescent="0.2">
      <c r="A15" s="79" t="s">
        <v>338</v>
      </c>
      <c r="B15" s="80"/>
      <c r="C15" s="81"/>
      <c r="D15" s="82"/>
      <c r="E15" s="82"/>
      <c r="F15" s="83"/>
    </row>
    <row r="16" spans="1:6" ht="24.6" customHeight="1" x14ac:dyDescent="0.2">
      <c r="A16" s="52" t="s">
        <v>339</v>
      </c>
      <c r="B16" s="84" t="s">
        <v>340</v>
      </c>
      <c r="C16" s="85" t="s">
        <v>172</v>
      </c>
      <c r="D16" s="55" t="s">
        <v>45</v>
      </c>
      <c r="E16" s="55" t="s">
        <v>45</v>
      </c>
      <c r="F16" s="57" t="s">
        <v>45</v>
      </c>
    </row>
    <row r="17" spans="1:6" x14ac:dyDescent="0.2">
      <c r="A17" s="79" t="s">
        <v>338</v>
      </c>
      <c r="B17" s="80"/>
      <c r="C17" s="81"/>
      <c r="D17" s="82"/>
      <c r="E17" s="82"/>
      <c r="F17" s="83"/>
    </row>
    <row r="18" spans="1:6" x14ac:dyDescent="0.2">
      <c r="A18" s="74" t="s">
        <v>341</v>
      </c>
      <c r="B18" s="75" t="s">
        <v>342</v>
      </c>
      <c r="C18" s="76" t="s">
        <v>343</v>
      </c>
      <c r="D18" s="77">
        <v>584228</v>
      </c>
      <c r="E18" s="77">
        <v>-848628.82</v>
      </c>
      <c r="F18" s="78">
        <v>1432856.82</v>
      </c>
    </row>
    <row r="19" spans="1:6" ht="24.6" customHeight="1" x14ac:dyDescent="0.2">
      <c r="A19" s="74" t="s">
        <v>344</v>
      </c>
      <c r="B19" s="75" t="s">
        <v>342</v>
      </c>
      <c r="C19" s="76" t="s">
        <v>345</v>
      </c>
      <c r="D19" s="77">
        <v>584228</v>
      </c>
      <c r="E19" s="77">
        <v>-848628.82</v>
      </c>
      <c r="F19" s="78">
        <v>1432856.82</v>
      </c>
    </row>
    <row r="20" spans="1:6" x14ac:dyDescent="0.2">
      <c r="A20" s="74" t="s">
        <v>346</v>
      </c>
      <c r="B20" s="75" t="s">
        <v>347</v>
      </c>
      <c r="C20" s="76" t="s">
        <v>348</v>
      </c>
      <c r="D20" s="77">
        <v>-13248000</v>
      </c>
      <c r="E20" s="77">
        <v>-3550434.85</v>
      </c>
      <c r="F20" s="78" t="s">
        <v>330</v>
      </c>
    </row>
    <row r="21" spans="1:6" x14ac:dyDescent="0.2">
      <c r="A21" s="25" t="s">
        <v>349</v>
      </c>
      <c r="B21" s="26" t="s">
        <v>347</v>
      </c>
      <c r="C21" s="86" t="s">
        <v>350</v>
      </c>
      <c r="D21" s="28">
        <v>-13248000</v>
      </c>
      <c r="E21" s="28">
        <v>-3550434.85</v>
      </c>
      <c r="F21" s="66" t="s">
        <v>330</v>
      </c>
    </row>
    <row r="22" spans="1:6" ht="24.6" customHeight="1" x14ac:dyDescent="0.2">
      <c r="A22" s="25" t="s">
        <v>351</v>
      </c>
      <c r="B22" s="26" t="s">
        <v>347</v>
      </c>
      <c r="C22" s="86" t="s">
        <v>352</v>
      </c>
      <c r="D22" s="28">
        <v>-13248000</v>
      </c>
      <c r="E22" s="28">
        <v>-3550434.85</v>
      </c>
      <c r="F22" s="66" t="s">
        <v>330</v>
      </c>
    </row>
    <row r="23" spans="1:6" ht="24.6" customHeight="1" x14ac:dyDescent="0.2">
      <c r="A23" s="25" t="s">
        <v>353</v>
      </c>
      <c r="B23" s="26" t="s">
        <v>347</v>
      </c>
      <c r="C23" s="86" t="s">
        <v>354</v>
      </c>
      <c r="D23" s="28">
        <v>-13248000</v>
      </c>
      <c r="E23" s="28">
        <v>-3550434.85</v>
      </c>
      <c r="F23" s="66" t="s">
        <v>330</v>
      </c>
    </row>
    <row r="24" spans="1:6" x14ac:dyDescent="0.2">
      <c r="A24" s="74" t="s">
        <v>355</v>
      </c>
      <c r="B24" s="75" t="s">
        <v>356</v>
      </c>
      <c r="C24" s="76" t="s">
        <v>357</v>
      </c>
      <c r="D24" s="77">
        <v>13832228</v>
      </c>
      <c r="E24" s="77">
        <v>2701806.03</v>
      </c>
      <c r="F24" s="78" t="s">
        <v>330</v>
      </c>
    </row>
    <row r="25" spans="1:6" ht="24.6" customHeight="1" x14ac:dyDescent="0.2">
      <c r="A25" s="25" t="s">
        <v>358</v>
      </c>
      <c r="B25" s="26" t="s">
        <v>356</v>
      </c>
      <c r="C25" s="86" t="s">
        <v>359</v>
      </c>
      <c r="D25" s="28">
        <v>13832228</v>
      </c>
      <c r="E25" s="28">
        <v>2701806.03</v>
      </c>
      <c r="F25" s="66" t="s">
        <v>330</v>
      </c>
    </row>
    <row r="26" spans="1:6" ht="24.6" customHeight="1" x14ac:dyDescent="0.2">
      <c r="A26" s="25" t="s">
        <v>360</v>
      </c>
      <c r="B26" s="26" t="s">
        <v>356</v>
      </c>
      <c r="C26" s="86" t="s">
        <v>361</v>
      </c>
      <c r="D26" s="28">
        <v>13832228</v>
      </c>
      <c r="E26" s="28">
        <v>2701806.03</v>
      </c>
      <c r="F26" s="66" t="s">
        <v>330</v>
      </c>
    </row>
    <row r="27" spans="1:6" ht="24.6" customHeight="1" x14ac:dyDescent="0.2">
      <c r="A27" s="25" t="s">
        <v>362</v>
      </c>
      <c r="B27" s="26" t="s">
        <v>356</v>
      </c>
      <c r="C27" s="86" t="s">
        <v>363</v>
      </c>
      <c r="D27" s="28">
        <v>13832228</v>
      </c>
      <c r="E27" s="28">
        <v>2701806.03</v>
      </c>
      <c r="F27" s="66" t="s">
        <v>330</v>
      </c>
    </row>
    <row r="28" spans="1:6" ht="12.75" customHeight="1" x14ac:dyDescent="0.2">
      <c r="A28" s="87"/>
      <c r="B28" s="88"/>
      <c r="C28" s="89"/>
      <c r="D28" s="90"/>
      <c r="E28" s="90"/>
      <c r="F28" s="91"/>
    </row>
    <row r="40" spans="1:6" ht="12.75" customHeight="1" x14ac:dyDescent="0.2">
      <c r="A40" s="12" t="s">
        <v>364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365</v>
      </c>
      <c r="B1" t="s">
        <v>29</v>
      </c>
    </row>
    <row r="2" spans="1:2" x14ac:dyDescent="0.2">
      <c r="A2" t="s">
        <v>366</v>
      </c>
      <c r="B2" t="s">
        <v>367</v>
      </c>
    </row>
    <row r="3" spans="1:2" x14ac:dyDescent="0.2">
      <c r="A3" t="s">
        <v>368</v>
      </c>
      <c r="B3" t="s">
        <v>6</v>
      </c>
    </row>
    <row r="4" spans="1:2" x14ac:dyDescent="0.2">
      <c r="A4" t="s">
        <v>369</v>
      </c>
      <c r="B4" t="s">
        <v>370</v>
      </c>
    </row>
    <row r="5" spans="1:2" x14ac:dyDescent="0.2">
      <c r="A5" t="s">
        <v>371</v>
      </c>
      <c r="B5" t="s">
        <v>372</v>
      </c>
    </row>
    <row r="6" spans="1:2" x14ac:dyDescent="0.2">
      <c r="A6" t="s">
        <v>373</v>
      </c>
      <c r="B6" t="s">
        <v>374</v>
      </c>
    </row>
    <row r="7" spans="1:2" x14ac:dyDescent="0.2">
      <c r="A7" t="s">
        <v>375</v>
      </c>
      <c r="B7" t="s">
        <v>374</v>
      </c>
    </row>
    <row r="8" spans="1:2" x14ac:dyDescent="0.2">
      <c r="A8" t="s">
        <v>376</v>
      </c>
      <c r="B8" t="s">
        <v>377</v>
      </c>
    </row>
    <row r="9" spans="1:2" x14ac:dyDescent="0.2">
      <c r="A9" t="s">
        <v>378</v>
      </c>
      <c r="B9" t="s">
        <v>379</v>
      </c>
    </row>
    <row r="10" spans="1:2" x14ac:dyDescent="0.2">
      <c r="A10" t="s">
        <v>380</v>
      </c>
      <c r="B10" t="s">
        <v>372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rep:2.50.0.135</dc:description>
  <cp:lastModifiedBy>Admin</cp:lastModifiedBy>
  <cp:lastPrinted>2020-05-06T09:23:31Z</cp:lastPrinted>
  <dcterms:created xsi:type="dcterms:W3CDTF">2020-05-06T07:52:33Z</dcterms:created>
  <dcterms:modified xsi:type="dcterms:W3CDTF">2020-05-06T09:24:31Z</dcterms:modified>
</cp:coreProperties>
</file>