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Расходы!$A$20</definedName>
    <definedName name="FILE_NAME" localSheetId="0">Доходы!$H$3</definedName>
    <definedName name="FIO" localSheetId="0">Доходы!$D$24</definedName>
    <definedName name="FIO" localSheetId="1">Расходы!$D$20</definedName>
    <definedName name="FORM_CODE" localSheetId="0">Доходы!$H$5</definedName>
    <definedName name="LAST_CELL" localSheetId="0">Доходы!$F$92</definedName>
    <definedName name="LAST_CELL" localSheetId="2">Источники!$F$39</definedName>
    <definedName name="LAST_CELL" localSheetId="1">Расходы!$F$117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Доходы!$A$92</definedName>
    <definedName name="REND_1" localSheetId="2">Источники!$A$27</definedName>
    <definedName name="REND_1" localSheetId="1">Расходы!$A$117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Расходы!$A$19:$D$21</definedName>
    <definedName name="SRC_CODE" localSheetId="0">Доходы!$H$8</definedName>
    <definedName name="SRC_KIND" localSheetId="0">Доходы!$H$7</definedName>
  </definedNames>
  <calcPr calcId="14562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</calcChain>
</file>

<file path=xl/sharedStrings.xml><?xml version="1.0" encoding="utf-8"?>
<sst xmlns="http://schemas.openxmlformats.org/spreadsheetml/2006/main" count="698" uniqueCount="402">
  <si>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</si>
  <si>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</si>
  <si>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</si>
  <si>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</si>
  <si>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</si>
  <si>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июля 2020 г.</t>
  </si>
  <si>
    <t>01.07.2020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</si>
  <si>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</si>
  <si>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</si>
  <si>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</si>
  <si>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</si>
  <si>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</si>
  <si>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</si>
  <si>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</si>
  <si>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</si>
  <si>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АДМИНИСТРАЦИЯ БУДЕННОВСКОГО СЕЛЬСКОГО ПОСЕЛЕНИЯ</t>
  </si>
  <si>
    <t>ППО Буденновского сельского поселения Сальского района</t>
  </si>
  <si>
    <t>Единица измерения: руб.</t>
  </si>
  <si>
    <t>04226818</t>
  </si>
  <si>
    <t>951</t>
  </si>
  <si>
    <t>60650410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</si>
  <si>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</si>
  <si>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</si>
  <si>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</si>
  <si>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</si>
  <si>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</si>
  <si>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</si>
  <si>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</si>
  <si>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</si>
  <si>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</si>
  <si>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</si>
  <si>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</si>
  <si>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</si>
  <si>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</si>
  <si>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</si>
  <si>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</si>
  <si>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</si>
  <si>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</si>
  <si>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</si>
  <si>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</si>
  <si>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</si>
  <si>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</si>
  <si>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</si>
  <si>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</si>
  <si>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</si>
  <si>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</si>
  <si>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</si>
  <si>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</si>
  <si>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</si>
  <si>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</si>
  <si>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</si>
  <si>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</si>
  <si>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</si>
  <si>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</si>
  <si>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</si>
  <si>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</si>
  <si>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</si>
  <si>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</si>
  <si>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</si>
  <si>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</si>
  <si>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</si>
  <si>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</si>
  <si>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</si>
  <si>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</si>
  <si>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</si>
  <si>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</si>
  <si>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</si>
  <si>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</si>
  <si>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</si>
  <si>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</si>
  <si>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</si>
  <si>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</si>
  <si>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</si>
  <si>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</si>
  <si>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</si>
  <si>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</si>
  <si>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</si>
  <si>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</si>
  <si>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</si>
  <si>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</si>
  <si>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</si>
  <si>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</si>
  <si>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</si>
  <si>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</si>
  <si>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</si>
  <si>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организаций, обладающих земельным участком, расположенным в границах сельских поселений (пени по соответствующему платежу)</t>
  </si>
  <si>
    <t>182 10606033102100110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</si>
  <si>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</si>
  <si>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</si>
  <si>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</si>
  <si>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</si>
  <si>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</si>
  <si>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</si>
  <si>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</si>
  <si>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182 10606043102100110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</si>
  <si>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</si>
  <si>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</si>
  <si>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</si>
  <si>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</si>
  <si>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</si>
  <si>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</si>
  <si>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</si>
  <si>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</si>
  <si>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</si>
  <si>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</si>
  <si>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</si>
  <si>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</si>
  <si>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</si>
  <si>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</si>
  <si>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</si>
  <si>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</si>
  <si>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</si>
  <si>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</si>
  <si>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</si>
  <si>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</si>
  <si>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951 11109045100000120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</si>
  <si>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</si>
  <si>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</si>
  <si>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</si>
  <si>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</si>
  <si>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</si>
  <si>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</si>
  <si>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802 11602020020000140</t>
  </si>
  <si>
    <t>857 11602020020000140</t>
  </si>
  <si>
    <t>Платежи в целях возмещения причиненного ущерба (убытков)</t>
  </si>
  <si>
    <t>000 11610000000000140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</si>
  <si>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Федерации, по нормативам, действующим до 1 января 2020 года</t>
  </si>
  <si>
    <t>000 11610120000000140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</si>
  <si>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действующим до 1 января 2020 года</t>
  </si>
  <si>
    <t>000 11610123010000140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</si>
  <si>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 (доходы бюджетов сельских поселений за исключением доходов, направляемых на формирование муниципального дорожного фонда, а также иных платежей в случае принятия решения финансовым органом муниципального образования о раздельном учете задолженности)</t>
  </si>
  <si>
    <t>000 11610123010101140</t>
  </si>
  <si>
    <t>802 11610123010101140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</si>
  <si>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</si>
  <si>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</si>
  <si>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</si>
  <si>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</si>
  <si>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</si>
  <si>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</si>
  <si>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</si>
  <si>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</si>
  <si>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</si>
  <si>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</si>
  <si>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</si>
  <si>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</si>
  <si>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</si>
  <si>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</si>
  <si>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</si>
  <si>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</si>
  <si>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</si>
  <si>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</si>
  <si>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</si>
  <si>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</si>
  <si>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</si>
  <si>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</si>
  <si>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</si>
  <si>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</si>
  <si>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</si>
  <si>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</si>
  <si>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</si>
  <si>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</si>
  <si>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</si>
  <si>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</si>
  <si>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>ПРОЧИЕ БЕЗВОЗМЕЗДНЫЕ ПОСТУПЛЕНИЯ</t>
  </si>
  <si>
    <t>951 20700000000000000</t>
  </si>
  <si>
    <t>Прочие безвозмездные поступления в бюджеты сельских поселений</t>
  </si>
  <si>
    <t>951 20705000100000150</t>
  </si>
  <si>
    <t>Поступления от денежных пожертвований, предоставляемых физическими лицами получателям средств бюджетов сельских поселений</t>
  </si>
  <si>
    <t>951 20705020100000150</t>
  </si>
  <si>
    <t>Поступления от денежных пожертвований, предоставляемых физическими лицами получателям средств бюджетов сельских поселений (Реализация проекта инициативного бюджетирования)</t>
  </si>
  <si>
    <t>951 20705020100002150</t>
  </si>
  <si>
    <t>951 20705030100000150</t>
  </si>
  <si>
    <t>Прочие безвозмездные поступления в бюджеты сельских поселений (Реализация проекта инициативного бюджетирования)</t>
  </si>
  <si>
    <t>951 20705030100002150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</si>
  <si>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</si>
  <si>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</si>
  <si>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</si>
  <si>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</si>
  <si>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</si>
  <si>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</si>
  <si>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</si>
  <si>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</si>
  <si>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</si>
  <si>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 xml:space="preserve">951 0104 8000000000 000 </t>
  </si>
  <si>
    <t>Глава Администрации Буденновского сельского поселения</t>
  </si>
  <si>
    <t xml:space="preserve">951 0104 8810000000 000 </t>
  </si>
  <si>
    <t>Расходы на выплаты по оплате труда работников органов местного самоуправления Буденновского сельского поселения по непрограммному  направлению расходов «Глава Администрации Буденновского сельского поселения» в рамках непрограммного направления деятельности «Обеспечение функционирования главы Администрации Буденновского сельского поселения»</t>
  </si>
  <si>
    <t xml:space="preserve">951 0104 8810000110 000 </t>
  </si>
  <si>
    <t>Фонд оплаты труда государственных (муниципальных) органов</t>
  </si>
  <si>
    <t xml:space="preserve">951 0104 8810000110 121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</si>
  <si>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</si>
  <si>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951 0104 8810000110 129 </t>
  </si>
  <si>
    <t>Расходы на обеспечение деятельности органов местного самоуправления Буденновского сельского поселения по непрограммному  направлению расходов «Глава Администрации Буденновского сельского поселения» в рамках непрограммного направления деятельности «Обеспечение функционирования главы Администрации Буденновского сельского поселения»</t>
  </si>
  <si>
    <t xml:space="preserve">951 0104 8810000190 000 </t>
  </si>
  <si>
    <t>Иные выплаты персоналу государственных (муниципальных) органов, за исключением фонда оплаты труда</t>
  </si>
  <si>
    <t xml:space="preserve">951 0104 8810000190 122 </t>
  </si>
  <si>
    <t>Администрация Буденновского сельского поселения</t>
  </si>
  <si>
    <t xml:space="preserve">951 0104 8910000000 000 </t>
  </si>
  <si>
    <t>Расходы на выплаты по оплате труда работников органов местного самоуправления в рамках обеспечения деятельности Администрации Буденновского сельского поселения</t>
  </si>
  <si>
    <t xml:space="preserve">951 0104 8910000110 000 </t>
  </si>
  <si>
    <t xml:space="preserve">951 0104 8910000110 121 </t>
  </si>
  <si>
    <t xml:space="preserve">951 0104 8910000110 129 </t>
  </si>
  <si>
    <t>Расходы на обеспечение деятельности органов местного самоуправления Буденновского сельского поселения в рамках обеспечения деятельности Администрации Буденновского сельского поселения</t>
  </si>
  <si>
    <t xml:space="preserve">951 0104 8910000190 000 </t>
  </si>
  <si>
    <t xml:space="preserve">951 0104 8910000190 122 </t>
  </si>
  <si>
    <t>Прочая закупка товаров, работ и услуг для обеспечения государственных (муниципальных) нужд</t>
  </si>
  <si>
    <t xml:space="preserve">951 0104 8910000190 244 </t>
  </si>
  <si>
    <t>Реализация направления расходов в рамках обеспечения деятельности аппарата управления Администрации Буденновского сельского поселения</t>
  </si>
  <si>
    <t xml:space="preserve">951 0104 8910029990 000 </t>
  </si>
  <si>
    <t>Уплата прочих налогов, сборов</t>
  </si>
  <si>
    <t xml:space="preserve">951 0104 8910029990 852 </t>
  </si>
  <si>
    <t>Уплата иных платежей</t>
  </si>
  <si>
    <t xml:space="preserve">951 0104 8910029990 853 </t>
  </si>
  <si>
    <t>Иные непрограммные мероприятия</t>
  </si>
  <si>
    <t xml:space="preserve">951 0104 8990000000 000 </t>
  </si>
  <si>
    <t>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по иным непрограммным мероприятиям в рамках обеспечения деятельности Администрации Буденновского сельского поселения</t>
  </si>
  <si>
    <t xml:space="preserve">951 0104 8990072390 000 </t>
  </si>
  <si>
    <t xml:space="preserve">951 0104 8990072390 244 </t>
  </si>
  <si>
    <t xml:space="preserve">951 0104 9000000000 000 </t>
  </si>
  <si>
    <t xml:space="preserve">951 0104 9990000000 000 </t>
  </si>
  <si>
    <t>Расходы местного бюджета на осуществление полномочий Администрацией Сальского района внутреннего муниципального финансового контроля Буденновского сельского поселения</t>
  </si>
  <si>
    <t xml:space="preserve">951 0104 9990087060 000 </t>
  </si>
  <si>
    <t xml:space="preserve">951 0104 9990087060 540 </t>
  </si>
  <si>
    <t xml:space="preserve">951 0106 9000000000 000 </t>
  </si>
  <si>
    <t xml:space="preserve">951 0106 9990000000 000 </t>
  </si>
  <si>
    <t>Расходы местного бюджета на осуществление полномочий Контрольно-счетной палатой Сальского района внешнего финансового контроля годового отчета Буденновского сельского поселения по иным непрограммным мероприятиям в рамках непрограммных расходов органов местного самоуправления Буденновского сельского поселения</t>
  </si>
  <si>
    <t xml:space="preserve">951 0106 9990087040 000 </t>
  </si>
  <si>
    <t xml:space="preserve">951 0106 9990087040 540 </t>
  </si>
  <si>
    <t xml:space="preserve">951 0111 9000000000 000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</si>
  <si>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</si>
  <si>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</si>
  <si>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Буденновского сельского поселения на финансовое обеспечение непредвиденных расходов в рамках непрограммных расходов органов местного самоуправления Буденновского сельского поселения</t>
  </si>
  <si>
    <t xml:space="preserve">951 0111 9910090100 000 </t>
  </si>
  <si>
    <t>Резервные средства</t>
  </si>
  <si>
    <t xml:space="preserve">951 0111 9910090100 870 </t>
  </si>
  <si>
    <t xml:space="preserve">951 0113 9000000000 000 </t>
  </si>
  <si>
    <t xml:space="preserve">951 0113 9990000000 000 </t>
  </si>
  <si>
    <t>Оценка муниципального имущества, признание прав и регулирование отношений по муниципальной собственности Буденновского сельского поселения в рамках непрограммных расходов органов местного самоуправления Буденновского сельского поселения</t>
  </si>
  <si>
    <t xml:space="preserve">951 0113 9990022960 000 </t>
  </si>
  <si>
    <t xml:space="preserve">951 0113 9990022960 244 </t>
  </si>
  <si>
    <t>Реализация направления расходов в рамках непрограммных расходов органов местного самоуправления Буденновского сельского поселения</t>
  </si>
  <si>
    <t xml:space="preserve">951 0113 9990099990 000 </t>
  </si>
  <si>
    <t xml:space="preserve">951 0113 9990099990 244 </t>
  </si>
  <si>
    <t xml:space="preserve">951 0113 9990099990 853 </t>
  </si>
  <si>
    <t>НАЦИОНАЛЬНАЯ ОБОРОНА</t>
  </si>
  <si>
    <t xml:space="preserve">951 0200 0000000000 000 </t>
  </si>
  <si>
    <t xml:space="preserve">951 0203 8000000000 000 </t>
  </si>
  <si>
    <t xml:space="preserve">951 0203 8990000000 000 </t>
  </si>
  <si>
    <t>Осуществление полномочий по первичному воинскому учету на территориях, где отсутствуют военные комиссариаты по иным непрограммным мероприятиям в рамках непрограммного направления деятельности «Обеспечение деятельности Администрации Буденновского сельского поселения»</t>
  </si>
  <si>
    <t xml:space="preserve">951 0203 8990051180 000 </t>
  </si>
  <si>
    <t xml:space="preserve">951 0203 8990051180 121 </t>
  </si>
  <si>
    <t xml:space="preserve">951 0203 8990051180 129 </t>
  </si>
  <si>
    <t>НАЦИОНАЛЬНАЯ БЕЗОПАСНОСТЬ И ПРАВООХРАНИТЕЛЬНАЯ ДЕЯТЕЛЬНОСТЬ</t>
  </si>
  <si>
    <t xml:space="preserve">951 0300 0000000000 000 </t>
  </si>
  <si>
    <t>НЕ УКАЗАНО</t>
  </si>
  <si>
    <t xml:space="preserve">951 0309 0000000000 000 </t>
  </si>
  <si>
    <t>Подпрограмма «Пожарная безопасность» муниципальной программы Буденновского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</si>
  <si>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951 0309 0420000000 000 </t>
  </si>
  <si>
    <t>Мероприятия по обеспечению пожарной безопасности в рамках подпрограммы «Пожарная безопасность» муниципальной программы Буденновского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</si>
  <si>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951 0309 0420021670 000 </t>
  </si>
  <si>
    <t xml:space="preserve">951 0309 0420021670 244 </t>
  </si>
  <si>
    <t>Подпрограмма «Обеспечение безопасности на воде» муниципальной программы Буденновского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</si>
  <si>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951 0309 0430000000 000 </t>
  </si>
  <si>
    <t>Мероприятия по обеспечению безопасности на воде в рамках подпрограммы «Обеспечение безопасности на воде» муниципальной программы Буденновского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</si>
  <si>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951 0309 0430021710 000 </t>
  </si>
  <si>
    <t xml:space="preserve">951 0309 0430021710 244 </t>
  </si>
  <si>
    <t>НАЦИОНАЛЬНАЯ ЭКОНОМИКА</t>
  </si>
  <si>
    <t xml:space="preserve">951 0400 0000000000 000 </t>
  </si>
  <si>
    <t xml:space="preserve">951 0409 9000000000 000 </t>
  </si>
  <si>
    <t xml:space="preserve">951 0409 9990000000 000 </t>
  </si>
  <si>
    <t>Осуществление части полномочий по содержанию автомобильных дорог общего пользования местного значения и искусственных сооружений на них в рамках непрограммных расходов органов местного самоуправления Буденновского сельского поселения</t>
  </si>
  <si>
    <t xml:space="preserve">951 0409 9990022400 000 </t>
  </si>
  <si>
    <t xml:space="preserve">951 0409 9990022400 244 </t>
  </si>
  <si>
    <t xml:space="preserve">951 0412 9000000000 000 </t>
  </si>
  <si>
    <t xml:space="preserve">951 0412 9990000000 000 </t>
  </si>
  <si>
    <t xml:space="preserve">951 0412 9990099990 000 </t>
  </si>
  <si>
    <t xml:space="preserve">951 0412 9990099990 244 </t>
  </si>
  <si>
    <t>ЖИЛИЩНО-КОММУНАЛЬНОЕ ХОЗЯЙСТВО</t>
  </si>
  <si>
    <t xml:space="preserve">951 0500 0000000000 000 </t>
  </si>
  <si>
    <t xml:space="preserve">951 0501 0000000000 000 </t>
  </si>
  <si>
    <t>Подпрограмма «Создание условий для обеспечения качественными жилищно-коммунальными услугами населения Буденновского сельского поселения» муниципальной программы Буденновского сельского поселения «Обеспечение качественными жилищно-коммунальными услугами населения Буденновского сельского поселения»</t>
  </si>
  <si>
    <t xml:space="preserve">951 0501 0210000000 000 </t>
  </si>
  <si>
    <t>Содержание, текущий ремонт муниципального жилого фонда в рамках подпрограммы «Создание условий для обеспечения качественными жилищно-коммунальными услугами населения Буденновского сельского поселения» муниципальной программы Буденновского сельского поселения «Обеспечение качественными жилищно-коммунальными услугами населения Буденновского сельского поселения»</t>
  </si>
  <si>
    <t xml:space="preserve">951 0501 0210029040 000 </t>
  </si>
  <si>
    <t xml:space="preserve">951 0501 0210029040 244 </t>
  </si>
  <si>
    <t xml:space="preserve">951 0503 0000000000 000 </t>
  </si>
  <si>
    <t>Подпрограмма «Благоустройство территории Буденновского сельского поселения» муниципальной программы Буденновского сельского поселения «Обеспечение качественными жилищно-коммунальными услугами населения Буденновского сельского поселения»</t>
  </si>
  <si>
    <t xml:space="preserve">951 0503 0230000000 000 </t>
  </si>
  <si>
    <t>Расходы на ремонт и содержание сетей уличного освещения, оплату уличного освещения в рамках подпрограммы «Благоустройство территории Буденновского сельского поселения» муниципальной программы Буденновского сельского поселения «Обеспечение качественными жилищно-коммунальными услугами населения Буденновского сельского поселения»</t>
  </si>
  <si>
    <t xml:space="preserve">951 0503 0230029070 000 </t>
  </si>
  <si>
    <t xml:space="preserve">951 0503 0230029070 244 </t>
  </si>
  <si>
    <t>Расходы на прочие мероприятия по благоустройству в рамках подпрограммы «Благоустройство территории Буденновского сельского поселения» муниципальной программы Буденновского сельского поселения «Обеспечение качественными жилищно-коммунальными услугами населения Буденновского сельского поселения»</t>
  </si>
  <si>
    <t xml:space="preserve">951 0503 0230029090 000 </t>
  </si>
  <si>
    <t xml:space="preserve">951 0503 0230029090 244 </t>
  </si>
  <si>
    <t>Подпрограмма "Благоустройство общественных территорий Буденновского сельского поселения"</t>
  </si>
  <si>
    <t xml:space="preserve">951 0503 0910000000 000 </t>
  </si>
  <si>
    <t>Расходы на реализацию проектов инициативного бюджетирования в рамках подпрограммы "Благоустройство общественных территорий Буденновского сельского поселения" муниципальной программы Буденновского сельского поселения "Формирование современной городской среды территории муниципального образования "Буденновское сельское поселение"</t>
  </si>
  <si>
    <t xml:space="preserve">951 0503 09100S4640 000 </t>
  </si>
  <si>
    <t xml:space="preserve">951 0503 09100S4640 244 </t>
  </si>
  <si>
    <t>ОБРАЗОВАНИЕ</t>
  </si>
  <si>
    <t xml:space="preserve">951 0700 0000000000 000 </t>
  </si>
  <si>
    <t xml:space="preserve">951 0705 0000000000 000 </t>
  </si>
  <si>
    <t>Подпрограмма «Развитие муниципальной службы» муниципальной программы Буденновского сельского поселения «Муниципальная политика»</t>
  </si>
  <si>
    <t xml:space="preserve">951 0705 0710000000 000 </t>
  </si>
  <si>
    <t>Проведение комплексной оценки профессиональной компетенции, дополнительное профессиональное образование государственных гражданских служащих, муниципальных служащих и лиц, замещающих муниципальные должности, в рамках подпрограммы «Развитие муниципальной службы» муниципальной программы Буденновского сельского поселения «Муниципальная политика»</t>
  </si>
  <si>
    <t xml:space="preserve">951 0705 0710023330 000 </t>
  </si>
  <si>
    <t xml:space="preserve">951 0705 0710023330 244 </t>
  </si>
  <si>
    <t>КУЛЬТУРА, КИНЕМАТОГРАФИЯ</t>
  </si>
  <si>
    <t xml:space="preserve">951 0800 0000000000 000 </t>
  </si>
  <si>
    <t xml:space="preserve">951 0801 0000000000 000 </t>
  </si>
  <si>
    <t>Подпрограмма «Развитие культуры» муниципальной программы Буденновского сельского поселения «Развитие культуры»</t>
  </si>
  <si>
    <t xml:space="preserve">951 0801 0510000000 000 </t>
  </si>
  <si>
    <t>Расходы на обеспечение деятельности (оказание услуг) муниципальных учреждений Буденновского сельского поселения в рамках подпрограммы «Развитие культуры» муниципальной программы Буденновского сельского поселения «Развитие культуры»</t>
  </si>
  <si>
    <t xml:space="preserve">951 0801 0510000590 000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</si>
  <si>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</si>
  <si>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951 0801 0510000590 611 </t>
  </si>
  <si>
    <t>СОЦИАЛЬНАЯ ПОЛИТИКА</t>
  </si>
  <si>
    <t xml:space="preserve">951 1000 0000000000 000 </t>
  </si>
  <si>
    <t xml:space="preserve">951 1001 9000000000 000 </t>
  </si>
  <si>
    <t xml:space="preserve">951 1001 9990000000 000 </t>
  </si>
  <si>
    <t>Выплата государственной пенсииза выслугу лет лицам, замещавшим муниципальные должности и должности муниципальной службы</t>
  </si>
  <si>
    <t xml:space="preserve">951 1001 9990010050 000 </t>
  </si>
  <si>
    <t>Иные пенсии, социальные доплаты к пенсиям</t>
  </si>
  <si>
    <t xml:space="preserve">951 1001 9990010050 312 </t>
  </si>
  <si>
    <t xml:space="preserve">951 1003 9000000000 000 </t>
  </si>
  <si>
    <t xml:space="preserve">951 1003 9910000000 000 </t>
  </si>
  <si>
    <t xml:space="preserve">951 1003 9910090100 000 </t>
  </si>
  <si>
    <t>Пособия, компенсации и иные социальные выплаты гражданам, кроме публичных нормативных обязательств</t>
  </si>
  <si>
    <t xml:space="preserve">951 1003 9910090100 321 </t>
  </si>
  <si>
    <t>ФИЗИЧЕСКАЯ КУЛЬТУРА И СПОРТ</t>
  </si>
  <si>
    <t xml:space="preserve">951 1100 0000000000 000 </t>
  </si>
  <si>
    <t xml:space="preserve">951 1101 0000000000 000 </t>
  </si>
  <si>
    <t>Подпрограмма «Развитие физической культуры и массового спорта Буденновского сельского поселения» муниципальной программы Буденновского сельского поселения «Развитие физической культуры и спорта»</t>
  </si>
  <si>
    <t xml:space="preserve">951 1101 0610000000 000 </t>
  </si>
  <si>
    <t>Физкультурные и массовые спортивные мероприятия в рамках подпрограммы «Развитие физической культуры и массового спорта Буденновского сельского поселения» муниципальной программы Буденновского сельского поселения «Развитие физической культуры и спорта»</t>
  </si>
  <si>
    <t xml:space="preserve">951 1101 0610021950 000 </t>
  </si>
  <si>
    <t xml:space="preserve">951 1101 0610021950 244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</si>
  <si>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</si>
  <si>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</si>
  <si>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</si>
  <si>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</si>
  <si>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</si>
  <si>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</si>
  <si>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</si>
  <si>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</si>
  <si>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</si>
  <si>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</si>
  <si>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</si>
  <si>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</si>
  <si>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</si>
  <si>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</si>
  <si>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</si>
  <si>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</si>
  <si>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</si>
  <si>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</si>
  <si>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</si>
  <si>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</si>
  <si>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</si>
  <si>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средств бюджетов</t>
  </si>
  <si>
    <t>951 01050200000000500</t>
  </si>
  <si>
    <t>Увеличение прочих остатков денежных средств бюджетов</t>
  </si>
  <si>
    <t>951 01050201000000510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</si>
  <si>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</si>
  <si>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</si>
  <si>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</si>
  <si>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</si>
  <si>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</si>
  <si>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средств бюджетов</t>
  </si>
  <si>
    <t>951 01050200000000600</t>
  </si>
  <si>
    <t>Уменьшение прочих остатков денежных средств бюджетов</t>
  </si>
  <si>
    <t>951 01050201000000610</t>
  </si>
  <si>
    <t>Уменьшение прочих остатков денежных средств бюджетов сельских поселений</t>
  </si>
  <si>
    <t>951 01050201100000610</t>
  </si>
  <si>
    <t>"________"    _______________  200___  г.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</si>
  <si>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</si>
  <si>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</si>
  <si>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</si>
  <si>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</si>
  <si>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</si>
  <si>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</si>
  <si>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</si>
  <si>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</si>
  <si>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</si>
  <si>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</si>
  <si>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</si>
  <si>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</si>
  <si>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C:\117M01.txt</t>
  </si>
  <si>
    <t>Доходы/EXPORT_SRC_CODE</t>
  </si>
  <si>
    <t>058034-01</t>
  </si>
  <si>
    <t>Доходы/PERIOD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</si>
  <si>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</si>
  <si>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Резервные фонды</t>
  </si>
  <si>
    <t>Другие общегосударственные вопросы</t>
  </si>
  <si>
    <t>Мобилизационная и вневойсковая подготовка</t>
  </si>
  <si>
    <t>Защита населения и территории от чрезвычайных ситуаций природного и техногенного характера, гражданская оборона</t>
  </si>
  <si>
    <t>Дорожное хозяйство (дорожные фонды)</t>
  </si>
  <si>
    <t>Благоустройство</t>
  </si>
  <si>
    <t>Культура</t>
  </si>
  <si>
    <t>Профессиональная подготовка, переподготовка и повышение квалификации</t>
  </si>
  <si>
    <t>Пенсионное обеспечение</t>
  </si>
  <si>
    <t>Социальное обеспечение населения</t>
  </si>
  <si>
    <t>Физическая культура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</si>
</sst>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6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8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  <xf numFmtId="0" fontId="5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190500</xdr:rowOff>
    </xdr:from>
    <xdr:to>
      <xdr:col>2</xdr:col>
      <xdr:colOff>2162175</xdr:colOff>
      <xdr:row>31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552450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76200</xdr:rowOff>
    </xdr:from>
    <xdr:to>
      <xdr:col>2</xdr:col>
      <xdr:colOff>2162175</xdr:colOff>
      <xdr:row>35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608647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36</xdr:row>
      <xdr:rowOff>95250</xdr:rowOff>
    </xdr:from>
    <xdr:to>
      <xdr:col>2</xdr:col>
      <xdr:colOff>2162175</xdr:colOff>
      <xdr:row>38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675322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3"/>
  <sheetViews>
    <sheetView showGridLines="0" tabSelected="1" workbookViewId="0">
      <selection activeCell="A4" sqref="A4:D4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7"/>
      <c r="B1" s="107"/>
      <c r="C1" s="107"/>
      <c r="D1" s="107"/>
      <c r="E1" s="2"/>
      <c r="F1" s="2"/>
    </row>
    <row r="2" spans="1:6" ht="16.899999999999999" customHeight="1" x14ac:dyDescent="0.25">
      <c r="A2" s="107" t="s">
        <v>0</v>
      </c>
      <c r="B2" s="107"/>
      <c r="C2" s="107"/>
      <c r="D2" s="107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8" t="s">
        <v>5</v>
      </c>
      <c r="B4" s="108"/>
      <c r="C4" s="108"/>
      <c r="D4" s="108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x14ac:dyDescent="0.2">
      <c r="A6" s="12" t="s">
        <v>8</v>
      </c>
      <c r="B6" s="109" t="s">
        <v>15</v>
      </c>
      <c r="C6" s="110"/>
      <c r="D6" s="110"/>
      <c r="E6" s="3" t="s">
        <v>9</v>
      </c>
      <c r="F6" s="11" t="s">
        <v>19</v>
      </c>
    </row>
    <row r="7" spans="1:6" x14ac:dyDescent="0.2">
      <c r="A7" s="12" t="s">
        <v>10</v>
      </c>
      <c r="B7" s="111" t="s">
        <v>16</v>
      </c>
      <c r="C7" s="111"/>
      <c r="D7" s="111"/>
      <c r="E7" s="3" t="s">
        <v>11</v>
      </c>
      <c r="F7" s="13" t="s">
        <v>20</v>
      </c>
    </row>
    <row r="8" spans="1:6" x14ac:dyDescent="0.2">
      <c r="A8" s="12" t="s">
        <v>12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13</v>
      </c>
      <c r="F9" s="17" t="s">
        <v>14</v>
      </c>
    </row>
    <row r="10" spans="1:6" ht="20.25" customHeight="1" x14ac:dyDescent="0.25">
      <c r="A10" s="107" t="s">
        <v>21</v>
      </c>
      <c r="B10" s="107"/>
      <c r="C10" s="107"/>
      <c r="D10" s="107"/>
      <c r="E10" s="1"/>
      <c r="F10" s="18"/>
    </row>
    <row r="11" spans="1:6" ht="4.1500000000000004" customHeight="1" x14ac:dyDescent="0.2">
      <c r="A11" s="101" t="s">
        <v>22</v>
      </c>
      <c r="B11" s="95" t="s">
        <v>23</v>
      </c>
      <c r="C11" s="95" t="s">
        <v>24</v>
      </c>
      <c r="D11" s="98" t="s">
        <v>25</v>
      </c>
      <c r="E11" s="98" t="s">
        <v>26</v>
      </c>
      <c r="F11" s="104" t="s">
        <v>27</v>
      </c>
    </row>
    <row r="12" spans="1:6" ht="3.6" customHeight="1" x14ac:dyDescent="0.2">
      <c r="A12" s="102"/>
      <c r="B12" s="96"/>
      <c r="C12" s="96"/>
      <c r="D12" s="99"/>
      <c r="E12" s="99"/>
      <c r="F12" s="105"/>
    </row>
    <row r="13" spans="1:6" ht="3" customHeight="1" x14ac:dyDescent="0.2">
      <c r="A13" s="102"/>
      <c r="B13" s="96"/>
      <c r="C13" s="96"/>
      <c r="D13" s="99"/>
      <c r="E13" s="99"/>
      <c r="F13" s="105"/>
    </row>
    <row r="14" spans="1:6" ht="3" customHeight="1" x14ac:dyDescent="0.2">
      <c r="A14" s="102"/>
      <c r="B14" s="96"/>
      <c r="C14" s="96"/>
      <c r="D14" s="99"/>
      <c r="E14" s="99"/>
      <c r="F14" s="105"/>
    </row>
    <row r="15" spans="1:6" ht="3" customHeight="1" x14ac:dyDescent="0.2">
      <c r="A15" s="102"/>
      <c r="B15" s="96"/>
      <c r="C15" s="96"/>
      <c r="D15" s="99"/>
      <c r="E15" s="99"/>
      <c r="F15" s="105"/>
    </row>
    <row r="16" spans="1:6" ht="3" customHeight="1" x14ac:dyDescent="0.2">
      <c r="A16" s="102"/>
      <c r="B16" s="96"/>
      <c r="C16" s="96"/>
      <c r="D16" s="99"/>
      <c r="E16" s="99"/>
      <c r="F16" s="105"/>
    </row>
    <row r="17" spans="1:6" ht="23.45" customHeight="1" x14ac:dyDescent="0.2">
      <c r="A17" s="103"/>
      <c r="B17" s="97"/>
      <c r="C17" s="97"/>
      <c r="D17" s="100"/>
      <c r="E17" s="100"/>
      <c r="F17" s="106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13248000</v>
      </c>
      <c r="E19" s="29">
        <v>4978817.57</v>
      </c>
      <c r="F19" s="28">
        <f>IF(OR(D19="-",IF(E19="-",0,E19)&gt;=IF(D19="-",0,D19)),"-",IF(D19="-",0,D19)-IF(E19="-",0,E19))</f>
        <v>8269182.4299999997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5253500</v>
      </c>
      <c r="E21" s="38">
        <v>2343572.66</v>
      </c>
      <c r="F21" s="39">
        <f t="shared" ref="F21:F52" si="0">IF(OR(D21="-",IF(E21="-",0,E21)&gt;=IF(D21="-",0,D21)),"-",IF(D21="-",0,D21)-IF(E21="-",0,E21))</f>
        <v>2909927.34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2107500</v>
      </c>
      <c r="E22" s="38">
        <v>956836.68</v>
      </c>
      <c r="F22" s="39">
        <f t="shared" si="0"/>
        <v>1150663.3199999998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2107500</v>
      </c>
      <c r="E23" s="38">
        <v>956836.68</v>
      </c>
      <c r="F23" s="39">
        <f t="shared" si="0"/>
        <v>1150663.3199999998</v>
      </c>
    </row>
    <row r="24" spans="1:6" ht="73.7" customHeight="1" x14ac:dyDescent="0.2">
      <c r="A24" s="40" t="s">
        <v>41</v>
      </c>
      <c r="B24" s="36" t="s">
        <v>32</v>
      </c>
      <c r="C24" s="37" t="s">
        <v>42</v>
      </c>
      <c r="D24" s="38">
        <v>2100200</v>
      </c>
      <c r="E24" s="38">
        <v>956626.08</v>
      </c>
      <c r="F24" s="39">
        <f t="shared" si="0"/>
        <v>1143573.92</v>
      </c>
    </row>
    <row r="25" spans="1:6" ht="110.65" customHeight="1" x14ac:dyDescent="0.2">
      <c r="A25" s="40" t="s">
        <v>43</v>
      </c>
      <c r="B25" s="36" t="s">
        <v>32</v>
      </c>
      <c r="C25" s="37" t="s">
        <v>44</v>
      </c>
      <c r="D25" s="38" t="s">
        <v>45</v>
      </c>
      <c r="E25" s="38">
        <v>956578.36</v>
      </c>
      <c r="F25" s="39" t="str">
        <f t="shared" si="0"/>
        <v>-</v>
      </c>
    </row>
    <row r="26" spans="1:6" ht="86.1" customHeight="1" x14ac:dyDescent="0.2">
      <c r="A26" s="40" t="s">
        <v>46</v>
      </c>
      <c r="B26" s="36" t="s">
        <v>32</v>
      </c>
      <c r="C26" s="37" t="s">
        <v>47</v>
      </c>
      <c r="D26" s="38" t="s">
        <v>45</v>
      </c>
      <c r="E26" s="38">
        <v>14.2</v>
      </c>
      <c r="F26" s="39" t="str">
        <f t="shared" si="0"/>
        <v>-</v>
      </c>
    </row>
    <row r="27" spans="1:6" ht="110.65" customHeight="1" x14ac:dyDescent="0.2">
      <c r="A27" s="40" t="s">
        <v>48</v>
      </c>
      <c r="B27" s="36" t="s">
        <v>32</v>
      </c>
      <c r="C27" s="37" t="s">
        <v>49</v>
      </c>
      <c r="D27" s="38" t="s">
        <v>45</v>
      </c>
      <c r="E27" s="38">
        <v>33.520000000000003</v>
      </c>
      <c r="F27" s="39" t="str">
        <f t="shared" si="0"/>
        <v>-</v>
      </c>
    </row>
    <row r="28" spans="1:6" ht="110.65" customHeight="1" x14ac:dyDescent="0.2">
      <c r="A28" s="40" t="s">
        <v>50</v>
      </c>
      <c r="B28" s="36" t="s">
        <v>32</v>
      </c>
      <c r="C28" s="37" t="s">
        <v>51</v>
      </c>
      <c r="D28" s="38">
        <v>200</v>
      </c>
      <c r="E28" s="38">
        <v>39</v>
      </c>
      <c r="F28" s="39">
        <f t="shared" si="0"/>
        <v>161</v>
      </c>
    </row>
    <row r="29" spans="1:6" ht="147.6" customHeight="1" x14ac:dyDescent="0.2">
      <c r="A29" s="40" t="s">
        <v>52</v>
      </c>
      <c r="B29" s="36" t="s">
        <v>32</v>
      </c>
      <c r="C29" s="37" t="s">
        <v>53</v>
      </c>
      <c r="D29" s="38" t="s">
        <v>45</v>
      </c>
      <c r="E29" s="38">
        <v>39</v>
      </c>
      <c r="F29" s="39" t="str">
        <f t="shared" si="0"/>
        <v>-</v>
      </c>
    </row>
    <row r="30" spans="1:6" ht="49.15" customHeight="1" x14ac:dyDescent="0.2">
      <c r="A30" s="35" t="s">
        <v>54</v>
      </c>
      <c r="B30" s="36" t="s">
        <v>32</v>
      </c>
      <c r="C30" s="37" t="s">
        <v>55</v>
      </c>
      <c r="D30" s="38">
        <v>7100</v>
      </c>
      <c r="E30" s="38">
        <v>171.6</v>
      </c>
      <c r="F30" s="39">
        <f t="shared" si="0"/>
        <v>6928.4</v>
      </c>
    </row>
    <row r="31" spans="1:6" ht="49.15" customHeight="1" x14ac:dyDescent="0.2">
      <c r="A31" s="35" t="s">
        <v>56</v>
      </c>
      <c r="B31" s="36" t="s">
        <v>32</v>
      </c>
      <c r="C31" s="37" t="s">
        <v>57</v>
      </c>
      <c r="D31" s="38" t="s">
        <v>45</v>
      </c>
      <c r="E31" s="38">
        <v>25.38</v>
      </c>
      <c r="F31" s="39" t="str">
        <f t="shared" si="0"/>
        <v>-</v>
      </c>
    </row>
    <row r="32" spans="1:6" ht="86.1" customHeight="1" x14ac:dyDescent="0.2">
      <c r="A32" s="35" t="s">
        <v>58</v>
      </c>
      <c r="B32" s="36" t="s">
        <v>32</v>
      </c>
      <c r="C32" s="37" t="s">
        <v>59</v>
      </c>
      <c r="D32" s="38" t="s">
        <v>45</v>
      </c>
      <c r="E32" s="38">
        <v>146.22</v>
      </c>
      <c r="F32" s="39" t="str">
        <f t="shared" si="0"/>
        <v>-</v>
      </c>
    </row>
    <row r="33" spans="1:6" x14ac:dyDescent="0.2">
      <c r="A33" s="35" t="s">
        <v>60</v>
      </c>
      <c r="B33" s="36" t="s">
        <v>32</v>
      </c>
      <c r="C33" s="37" t="s">
        <v>61</v>
      </c>
      <c r="D33" s="38">
        <v>37000</v>
      </c>
      <c r="E33" s="38">
        <v>51002.8</v>
      </c>
      <c r="F33" s="39" t="str">
        <f t="shared" si="0"/>
        <v>-</v>
      </c>
    </row>
    <row r="34" spans="1:6" x14ac:dyDescent="0.2">
      <c r="A34" s="35" t="s">
        <v>62</v>
      </c>
      <c r="B34" s="36" t="s">
        <v>32</v>
      </c>
      <c r="C34" s="37" t="s">
        <v>63</v>
      </c>
      <c r="D34" s="38">
        <v>37000</v>
      </c>
      <c r="E34" s="38">
        <v>51002.8</v>
      </c>
      <c r="F34" s="39" t="str">
        <f t="shared" si="0"/>
        <v>-</v>
      </c>
    </row>
    <row r="35" spans="1:6" x14ac:dyDescent="0.2">
      <c r="A35" s="35" t="s">
        <v>62</v>
      </c>
      <c r="B35" s="36" t="s">
        <v>32</v>
      </c>
      <c r="C35" s="37" t="s">
        <v>64</v>
      </c>
      <c r="D35" s="38">
        <v>37000</v>
      </c>
      <c r="E35" s="38">
        <v>51002.8</v>
      </c>
      <c r="F35" s="39" t="str">
        <f t="shared" si="0"/>
        <v>-</v>
      </c>
    </row>
    <row r="36" spans="1:6" ht="49.15" customHeight="1" x14ac:dyDescent="0.2">
      <c r="A36" s="35" t="s">
        <v>65</v>
      </c>
      <c r="B36" s="36" t="s">
        <v>32</v>
      </c>
      <c r="C36" s="37" t="s">
        <v>66</v>
      </c>
      <c r="D36" s="38" t="s">
        <v>45</v>
      </c>
      <c r="E36" s="38">
        <v>51002.8</v>
      </c>
      <c r="F36" s="39" t="str">
        <f t="shared" si="0"/>
        <v>-</v>
      </c>
    </row>
    <row r="37" spans="1:6" x14ac:dyDescent="0.2">
      <c r="A37" s="35" t="s">
        <v>67</v>
      </c>
      <c r="B37" s="36" t="s">
        <v>32</v>
      </c>
      <c r="C37" s="37" t="s">
        <v>68</v>
      </c>
      <c r="D37" s="38">
        <v>2574500</v>
      </c>
      <c r="E37" s="38">
        <v>1063314.97</v>
      </c>
      <c r="F37" s="39">
        <f t="shared" si="0"/>
        <v>1511185.03</v>
      </c>
    </row>
    <row r="38" spans="1:6" x14ac:dyDescent="0.2">
      <c r="A38" s="35" t="s">
        <v>69</v>
      </c>
      <c r="B38" s="36" t="s">
        <v>32</v>
      </c>
      <c r="C38" s="37" t="s">
        <v>70</v>
      </c>
      <c r="D38" s="38">
        <v>232800</v>
      </c>
      <c r="E38" s="38">
        <v>3764.85</v>
      </c>
      <c r="F38" s="39">
        <f t="shared" si="0"/>
        <v>229035.15</v>
      </c>
    </row>
    <row r="39" spans="1:6" ht="49.15" customHeight="1" x14ac:dyDescent="0.2">
      <c r="A39" s="35" t="s">
        <v>71</v>
      </c>
      <c r="B39" s="36" t="s">
        <v>32</v>
      </c>
      <c r="C39" s="37" t="s">
        <v>72</v>
      </c>
      <c r="D39" s="38">
        <v>232800</v>
      </c>
      <c r="E39" s="38">
        <v>3764.85</v>
      </c>
      <c r="F39" s="39">
        <f t="shared" si="0"/>
        <v>229035.15</v>
      </c>
    </row>
    <row r="40" spans="1:6" ht="73.7" customHeight="1" x14ac:dyDescent="0.2">
      <c r="A40" s="35" t="s">
        <v>73</v>
      </c>
      <c r="B40" s="36" t="s">
        <v>32</v>
      </c>
      <c r="C40" s="37" t="s">
        <v>74</v>
      </c>
      <c r="D40" s="38" t="s">
        <v>45</v>
      </c>
      <c r="E40" s="38">
        <v>3558.33</v>
      </c>
      <c r="F40" s="39" t="str">
        <f t="shared" si="0"/>
        <v>-</v>
      </c>
    </row>
    <row r="41" spans="1:6" ht="61.5" customHeight="1" x14ac:dyDescent="0.2">
      <c r="A41" s="35" t="s">
        <v>75</v>
      </c>
      <c r="B41" s="36" t="s">
        <v>32</v>
      </c>
      <c r="C41" s="37" t="s">
        <v>76</v>
      </c>
      <c r="D41" s="38" t="s">
        <v>45</v>
      </c>
      <c r="E41" s="38">
        <v>206.52</v>
      </c>
      <c r="F41" s="39" t="str">
        <f t="shared" si="0"/>
        <v>-</v>
      </c>
    </row>
    <row r="42" spans="1:6" x14ac:dyDescent="0.2">
      <c r="A42" s="35" t="s">
        <v>77</v>
      </c>
      <c r="B42" s="36" t="s">
        <v>32</v>
      </c>
      <c r="C42" s="37" t="s">
        <v>78</v>
      </c>
      <c r="D42" s="38">
        <v>2341700</v>
      </c>
      <c r="E42" s="38">
        <v>1059550.1200000001</v>
      </c>
      <c r="F42" s="39">
        <f t="shared" si="0"/>
        <v>1282149.8799999999</v>
      </c>
    </row>
    <row r="43" spans="1:6" x14ac:dyDescent="0.2">
      <c r="A43" s="35" t="s">
        <v>79</v>
      </c>
      <c r="B43" s="36" t="s">
        <v>32</v>
      </c>
      <c r="C43" s="37" t="s">
        <v>80</v>
      </c>
      <c r="D43" s="38">
        <v>1988400</v>
      </c>
      <c r="E43" s="38">
        <v>1023590.72</v>
      </c>
      <c r="F43" s="39">
        <f t="shared" si="0"/>
        <v>964809.28</v>
      </c>
    </row>
    <row r="44" spans="1:6" ht="36.950000000000003" customHeight="1" x14ac:dyDescent="0.2">
      <c r="A44" s="35" t="s">
        <v>81</v>
      </c>
      <c r="B44" s="36" t="s">
        <v>32</v>
      </c>
      <c r="C44" s="37" t="s">
        <v>82</v>
      </c>
      <c r="D44" s="38">
        <v>1988400</v>
      </c>
      <c r="E44" s="38">
        <v>1023590.72</v>
      </c>
      <c r="F44" s="39">
        <f t="shared" si="0"/>
        <v>964809.28</v>
      </c>
    </row>
    <row r="45" spans="1:6" ht="61.5" customHeight="1" x14ac:dyDescent="0.2">
      <c r="A45" s="35" t="s">
        <v>83</v>
      </c>
      <c r="B45" s="36" t="s">
        <v>32</v>
      </c>
      <c r="C45" s="37" t="s">
        <v>84</v>
      </c>
      <c r="D45" s="38" t="s">
        <v>45</v>
      </c>
      <c r="E45" s="38">
        <v>1022061.16</v>
      </c>
      <c r="F45" s="39" t="str">
        <f t="shared" si="0"/>
        <v>-</v>
      </c>
    </row>
    <row r="46" spans="1:6" ht="49.15" customHeight="1" x14ac:dyDescent="0.2">
      <c r="A46" s="35" t="s">
        <v>85</v>
      </c>
      <c r="B46" s="36" t="s">
        <v>32</v>
      </c>
      <c r="C46" s="37" t="s">
        <v>86</v>
      </c>
      <c r="D46" s="38" t="s">
        <v>45</v>
      </c>
      <c r="E46" s="38">
        <v>1529.56</v>
      </c>
      <c r="F46" s="39" t="str">
        <f t="shared" si="0"/>
        <v>-</v>
      </c>
    </row>
    <row r="47" spans="1:6" x14ac:dyDescent="0.2">
      <c r="A47" s="35" t="s">
        <v>87</v>
      </c>
      <c r="B47" s="36" t="s">
        <v>32</v>
      </c>
      <c r="C47" s="37" t="s">
        <v>88</v>
      </c>
      <c r="D47" s="38">
        <v>353300</v>
      </c>
      <c r="E47" s="38">
        <v>35959.4</v>
      </c>
      <c r="F47" s="39">
        <f t="shared" si="0"/>
        <v>317340.59999999998</v>
      </c>
    </row>
    <row r="48" spans="1:6" ht="36.950000000000003" customHeight="1" x14ac:dyDescent="0.2">
      <c r="A48" s="35" t="s">
        <v>89</v>
      </c>
      <c r="B48" s="36" t="s">
        <v>32</v>
      </c>
      <c r="C48" s="37" t="s">
        <v>90</v>
      </c>
      <c r="D48" s="38">
        <v>353300</v>
      </c>
      <c r="E48" s="38">
        <v>35959.4</v>
      </c>
      <c r="F48" s="39">
        <f t="shared" si="0"/>
        <v>317340.59999999998</v>
      </c>
    </row>
    <row r="49" spans="1:6" ht="61.5" customHeight="1" x14ac:dyDescent="0.2">
      <c r="A49" s="35" t="s">
        <v>91</v>
      </c>
      <c r="B49" s="36" t="s">
        <v>32</v>
      </c>
      <c r="C49" s="37" t="s">
        <v>92</v>
      </c>
      <c r="D49" s="38" t="s">
        <v>45</v>
      </c>
      <c r="E49" s="38">
        <v>34403.35</v>
      </c>
      <c r="F49" s="39" t="str">
        <f t="shared" si="0"/>
        <v>-</v>
      </c>
    </row>
    <row r="50" spans="1:6" ht="49.15" customHeight="1" x14ac:dyDescent="0.2">
      <c r="A50" s="35" t="s">
        <v>93</v>
      </c>
      <c r="B50" s="36" t="s">
        <v>32</v>
      </c>
      <c r="C50" s="37" t="s">
        <v>94</v>
      </c>
      <c r="D50" s="38" t="s">
        <v>45</v>
      </c>
      <c r="E50" s="38">
        <v>1556.05</v>
      </c>
      <c r="F50" s="39" t="str">
        <f t="shared" si="0"/>
        <v>-</v>
      </c>
    </row>
    <row r="51" spans="1:6" x14ac:dyDescent="0.2">
      <c r="A51" s="35" t="s">
        <v>95</v>
      </c>
      <c r="B51" s="36" t="s">
        <v>32</v>
      </c>
      <c r="C51" s="37" t="s">
        <v>96</v>
      </c>
      <c r="D51" s="38">
        <v>5200</v>
      </c>
      <c r="E51" s="38">
        <v>10000</v>
      </c>
      <c r="F51" s="39" t="str">
        <f t="shared" si="0"/>
        <v>-</v>
      </c>
    </row>
    <row r="52" spans="1:6" ht="49.15" customHeight="1" x14ac:dyDescent="0.2">
      <c r="A52" s="35" t="s">
        <v>97</v>
      </c>
      <c r="B52" s="36" t="s">
        <v>32</v>
      </c>
      <c r="C52" s="37" t="s">
        <v>98</v>
      </c>
      <c r="D52" s="38">
        <v>5200</v>
      </c>
      <c r="E52" s="38">
        <v>10000</v>
      </c>
      <c r="F52" s="39" t="str">
        <f t="shared" si="0"/>
        <v>-</v>
      </c>
    </row>
    <row r="53" spans="1:6" ht="73.7" customHeight="1" x14ac:dyDescent="0.2">
      <c r="A53" s="35" t="s">
        <v>99</v>
      </c>
      <c r="B53" s="36" t="s">
        <v>32</v>
      </c>
      <c r="C53" s="37" t="s">
        <v>100</v>
      </c>
      <c r="D53" s="38">
        <v>5200</v>
      </c>
      <c r="E53" s="38">
        <v>10000</v>
      </c>
      <c r="F53" s="39" t="str">
        <f t="shared" ref="F53:F84" si="1">IF(OR(D53="-",IF(E53="-",0,E53)&gt;=IF(D53="-",0,D53)),"-",IF(D53="-",0,D53)-IF(E53="-",0,E53))</f>
        <v>-</v>
      </c>
    </row>
    <row r="54" spans="1:6" ht="73.7" customHeight="1" x14ac:dyDescent="0.2">
      <c r="A54" s="35" t="s">
        <v>99</v>
      </c>
      <c r="B54" s="36" t="s">
        <v>32</v>
      </c>
      <c r="C54" s="37" t="s">
        <v>101</v>
      </c>
      <c r="D54" s="38" t="s">
        <v>45</v>
      </c>
      <c r="E54" s="38">
        <v>10000</v>
      </c>
      <c r="F54" s="39" t="str">
        <f t="shared" si="1"/>
        <v>-</v>
      </c>
    </row>
    <row r="55" spans="1:6" ht="36.950000000000003" customHeight="1" x14ac:dyDescent="0.2">
      <c r="A55" s="35" t="s">
        <v>102</v>
      </c>
      <c r="B55" s="36" t="s">
        <v>32</v>
      </c>
      <c r="C55" s="37" t="s">
        <v>103</v>
      </c>
      <c r="D55" s="38">
        <v>443000</v>
      </c>
      <c r="E55" s="38">
        <v>255718.21</v>
      </c>
      <c r="F55" s="39">
        <f t="shared" si="1"/>
        <v>187281.79</v>
      </c>
    </row>
    <row r="56" spans="1:6" ht="86.1" customHeight="1" x14ac:dyDescent="0.2">
      <c r="A56" s="40" t="s">
        <v>104</v>
      </c>
      <c r="B56" s="36" t="s">
        <v>32</v>
      </c>
      <c r="C56" s="37" t="s">
        <v>105</v>
      </c>
      <c r="D56" s="38">
        <v>388000</v>
      </c>
      <c r="E56" s="38">
        <v>238069.05</v>
      </c>
      <c r="F56" s="39">
        <f t="shared" si="1"/>
        <v>149930.95000000001</v>
      </c>
    </row>
    <row r="57" spans="1:6" ht="49.15" customHeight="1" x14ac:dyDescent="0.2">
      <c r="A57" s="35" t="s">
        <v>106</v>
      </c>
      <c r="B57" s="36" t="s">
        <v>32</v>
      </c>
      <c r="C57" s="37" t="s">
        <v>107</v>
      </c>
      <c r="D57" s="38">
        <v>388000</v>
      </c>
      <c r="E57" s="38">
        <v>238069.05</v>
      </c>
      <c r="F57" s="39">
        <f t="shared" si="1"/>
        <v>149930.95000000001</v>
      </c>
    </row>
    <row r="58" spans="1:6" ht="36.950000000000003" customHeight="1" x14ac:dyDescent="0.2">
      <c r="A58" s="35" t="s">
        <v>108</v>
      </c>
      <c r="B58" s="36" t="s">
        <v>32</v>
      </c>
      <c r="C58" s="37" t="s">
        <v>109</v>
      </c>
      <c r="D58" s="38">
        <v>388000</v>
      </c>
      <c r="E58" s="38">
        <v>238069.05</v>
      </c>
      <c r="F58" s="39">
        <f t="shared" si="1"/>
        <v>149930.95000000001</v>
      </c>
    </row>
    <row r="59" spans="1:6" ht="86.1" customHeight="1" x14ac:dyDescent="0.2">
      <c r="A59" s="40" t="s">
        <v>110</v>
      </c>
      <c r="B59" s="36" t="s">
        <v>32</v>
      </c>
      <c r="C59" s="37" t="s">
        <v>111</v>
      </c>
      <c r="D59" s="38">
        <v>55000</v>
      </c>
      <c r="E59" s="38">
        <v>17649.16</v>
      </c>
      <c r="F59" s="39">
        <f t="shared" si="1"/>
        <v>37350.839999999997</v>
      </c>
    </row>
    <row r="60" spans="1:6" ht="86.1" customHeight="1" x14ac:dyDescent="0.2">
      <c r="A60" s="40" t="s">
        <v>112</v>
      </c>
      <c r="B60" s="36" t="s">
        <v>32</v>
      </c>
      <c r="C60" s="37" t="s">
        <v>113</v>
      </c>
      <c r="D60" s="38">
        <v>55000</v>
      </c>
      <c r="E60" s="38">
        <v>17649.16</v>
      </c>
      <c r="F60" s="39">
        <f t="shared" si="1"/>
        <v>37350.839999999997</v>
      </c>
    </row>
    <row r="61" spans="1:6" ht="73.7" customHeight="1" x14ac:dyDescent="0.2">
      <c r="A61" s="35" t="s">
        <v>114</v>
      </c>
      <c r="B61" s="36" t="s">
        <v>32</v>
      </c>
      <c r="C61" s="37" t="s">
        <v>115</v>
      </c>
      <c r="D61" s="38">
        <v>55000</v>
      </c>
      <c r="E61" s="38">
        <v>17649.16</v>
      </c>
      <c r="F61" s="39">
        <f t="shared" si="1"/>
        <v>37350.839999999997</v>
      </c>
    </row>
    <row r="62" spans="1:6" x14ac:dyDescent="0.2">
      <c r="A62" s="35" t="s">
        <v>116</v>
      </c>
      <c r="B62" s="36" t="s">
        <v>32</v>
      </c>
      <c r="C62" s="37" t="s">
        <v>117</v>
      </c>
      <c r="D62" s="38">
        <v>86300</v>
      </c>
      <c r="E62" s="38">
        <v>6700</v>
      </c>
      <c r="F62" s="39">
        <f t="shared" si="1"/>
        <v>79600</v>
      </c>
    </row>
    <row r="63" spans="1:6" ht="36.950000000000003" customHeight="1" x14ac:dyDescent="0.2">
      <c r="A63" s="35" t="s">
        <v>118</v>
      </c>
      <c r="B63" s="36" t="s">
        <v>32</v>
      </c>
      <c r="C63" s="37" t="s">
        <v>119</v>
      </c>
      <c r="D63" s="38">
        <v>86300</v>
      </c>
      <c r="E63" s="38">
        <v>6300</v>
      </c>
      <c r="F63" s="39">
        <f t="shared" si="1"/>
        <v>80000</v>
      </c>
    </row>
    <row r="64" spans="1:6" ht="49.15" customHeight="1" x14ac:dyDescent="0.2">
      <c r="A64" s="35" t="s">
        <v>120</v>
      </c>
      <c r="B64" s="36" t="s">
        <v>32</v>
      </c>
      <c r="C64" s="37" t="s">
        <v>121</v>
      </c>
      <c r="D64" s="38">
        <v>86300</v>
      </c>
      <c r="E64" s="38">
        <v>6300</v>
      </c>
      <c r="F64" s="39">
        <f t="shared" si="1"/>
        <v>80000</v>
      </c>
    </row>
    <row r="65" spans="1:6" ht="49.15" customHeight="1" x14ac:dyDescent="0.2">
      <c r="A65" s="35" t="s">
        <v>120</v>
      </c>
      <c r="B65" s="36" t="s">
        <v>32</v>
      </c>
      <c r="C65" s="37" t="s">
        <v>122</v>
      </c>
      <c r="D65" s="38">
        <v>13600</v>
      </c>
      <c r="E65" s="38">
        <v>6300</v>
      </c>
      <c r="F65" s="39">
        <f t="shared" si="1"/>
        <v>7300</v>
      </c>
    </row>
    <row r="66" spans="1:6" ht="49.15" customHeight="1" x14ac:dyDescent="0.2">
      <c r="A66" s="35" t="s">
        <v>120</v>
      </c>
      <c r="B66" s="36" t="s">
        <v>32</v>
      </c>
      <c r="C66" s="37" t="s">
        <v>123</v>
      </c>
      <c r="D66" s="38">
        <v>72700</v>
      </c>
      <c r="E66" s="38" t="s">
        <v>45</v>
      </c>
      <c r="F66" s="39">
        <f t="shared" si="1"/>
        <v>72700</v>
      </c>
    </row>
    <row r="67" spans="1:6" ht="24.6" customHeight="1" x14ac:dyDescent="0.2">
      <c r="A67" s="35" t="s">
        <v>124</v>
      </c>
      <c r="B67" s="36" t="s">
        <v>32</v>
      </c>
      <c r="C67" s="37" t="s">
        <v>125</v>
      </c>
      <c r="D67" s="38" t="s">
        <v>45</v>
      </c>
      <c r="E67" s="38">
        <v>400</v>
      </c>
      <c r="F67" s="39" t="str">
        <f t="shared" si="1"/>
        <v>-</v>
      </c>
    </row>
    <row r="68" spans="1:6" ht="73.7" customHeight="1" x14ac:dyDescent="0.2">
      <c r="A68" s="35" t="s">
        <v>126</v>
      </c>
      <c r="B68" s="36" t="s">
        <v>32</v>
      </c>
      <c r="C68" s="37" t="s">
        <v>127</v>
      </c>
      <c r="D68" s="38" t="s">
        <v>45</v>
      </c>
      <c r="E68" s="38">
        <v>400</v>
      </c>
      <c r="F68" s="39" t="str">
        <f t="shared" si="1"/>
        <v>-</v>
      </c>
    </row>
    <row r="69" spans="1:6" ht="73.7" customHeight="1" x14ac:dyDescent="0.2">
      <c r="A69" s="35" t="s">
        <v>128</v>
      </c>
      <c r="B69" s="36" t="s">
        <v>32</v>
      </c>
      <c r="C69" s="37" t="s">
        <v>129</v>
      </c>
      <c r="D69" s="38" t="s">
        <v>45</v>
      </c>
      <c r="E69" s="38">
        <v>400</v>
      </c>
      <c r="F69" s="39" t="str">
        <f t="shared" si="1"/>
        <v>-</v>
      </c>
    </row>
    <row r="70" spans="1:6" ht="147.6" customHeight="1" x14ac:dyDescent="0.2">
      <c r="A70" s="40" t="s">
        <v>130</v>
      </c>
      <c r="B70" s="36" t="s">
        <v>32</v>
      </c>
      <c r="C70" s="37" t="s">
        <v>131</v>
      </c>
      <c r="D70" s="38" t="s">
        <v>45</v>
      </c>
      <c r="E70" s="38">
        <v>400</v>
      </c>
      <c r="F70" s="39" t="str">
        <f t="shared" si="1"/>
        <v>-</v>
      </c>
    </row>
    <row r="71" spans="1:6" ht="147.6" customHeight="1" x14ac:dyDescent="0.2">
      <c r="A71" s="40" t="s">
        <v>130</v>
      </c>
      <c r="B71" s="36" t="s">
        <v>32</v>
      </c>
      <c r="C71" s="37" t="s">
        <v>132</v>
      </c>
      <c r="D71" s="38" t="s">
        <v>45</v>
      </c>
      <c r="E71" s="38">
        <v>400</v>
      </c>
      <c r="F71" s="39" t="str">
        <f t="shared" si="1"/>
        <v>-</v>
      </c>
    </row>
    <row r="72" spans="1:6" x14ac:dyDescent="0.2">
      <c r="A72" s="35" t="s">
        <v>133</v>
      </c>
      <c r="B72" s="36" t="s">
        <v>32</v>
      </c>
      <c r="C72" s="37" t="s">
        <v>134</v>
      </c>
      <c r="D72" s="38">
        <v>7994500</v>
      </c>
      <c r="E72" s="38">
        <v>2635244.91</v>
      </c>
      <c r="F72" s="39">
        <f t="shared" si="1"/>
        <v>5359255.09</v>
      </c>
    </row>
    <row r="73" spans="1:6" ht="36.950000000000003" customHeight="1" x14ac:dyDescent="0.2">
      <c r="A73" s="35" t="s">
        <v>135</v>
      </c>
      <c r="B73" s="36" t="s">
        <v>32</v>
      </c>
      <c r="C73" s="37" t="s">
        <v>136</v>
      </c>
      <c r="D73" s="38">
        <v>7879500</v>
      </c>
      <c r="E73" s="38">
        <v>2520244.91</v>
      </c>
      <c r="F73" s="39">
        <f t="shared" si="1"/>
        <v>5359255.09</v>
      </c>
    </row>
    <row r="74" spans="1:6" ht="24.6" customHeight="1" x14ac:dyDescent="0.2">
      <c r="A74" s="35" t="s">
        <v>137</v>
      </c>
      <c r="B74" s="36" t="s">
        <v>32</v>
      </c>
      <c r="C74" s="37" t="s">
        <v>138</v>
      </c>
      <c r="D74" s="38">
        <v>4122700</v>
      </c>
      <c r="E74" s="38">
        <v>2061300</v>
      </c>
      <c r="F74" s="39">
        <f t="shared" si="1"/>
        <v>2061400</v>
      </c>
    </row>
    <row r="75" spans="1:6" ht="24.6" customHeight="1" x14ac:dyDescent="0.2">
      <c r="A75" s="35" t="s">
        <v>139</v>
      </c>
      <c r="B75" s="36" t="s">
        <v>32</v>
      </c>
      <c r="C75" s="37" t="s">
        <v>140</v>
      </c>
      <c r="D75" s="38">
        <v>4122700</v>
      </c>
      <c r="E75" s="38">
        <v>2061300</v>
      </c>
      <c r="F75" s="39">
        <f t="shared" si="1"/>
        <v>2061400</v>
      </c>
    </row>
    <row r="76" spans="1:6" ht="24.6" customHeight="1" x14ac:dyDescent="0.2">
      <c r="A76" s="35" t="s">
        <v>141</v>
      </c>
      <c r="B76" s="36" t="s">
        <v>32</v>
      </c>
      <c r="C76" s="37" t="s">
        <v>142</v>
      </c>
      <c r="D76" s="38">
        <v>4122700</v>
      </c>
      <c r="E76" s="38">
        <v>2061300</v>
      </c>
      <c r="F76" s="39">
        <f t="shared" si="1"/>
        <v>2061400</v>
      </c>
    </row>
    <row r="77" spans="1:6" ht="24.6" customHeight="1" x14ac:dyDescent="0.2">
      <c r="A77" s="35" t="s">
        <v>143</v>
      </c>
      <c r="B77" s="36" t="s">
        <v>32</v>
      </c>
      <c r="C77" s="37" t="s">
        <v>144</v>
      </c>
      <c r="D77" s="38">
        <v>203700</v>
      </c>
      <c r="E77" s="38">
        <v>76944.91</v>
      </c>
      <c r="F77" s="39">
        <f t="shared" si="1"/>
        <v>126755.09</v>
      </c>
    </row>
    <row r="78" spans="1:6" ht="36.950000000000003" customHeight="1" x14ac:dyDescent="0.2">
      <c r="A78" s="35" t="s">
        <v>145</v>
      </c>
      <c r="B78" s="36" t="s">
        <v>32</v>
      </c>
      <c r="C78" s="37" t="s">
        <v>146</v>
      </c>
      <c r="D78" s="38">
        <v>200</v>
      </c>
      <c r="E78" s="38">
        <v>200</v>
      </c>
      <c r="F78" s="39" t="str">
        <f t="shared" si="1"/>
        <v>-</v>
      </c>
    </row>
    <row r="79" spans="1:6" ht="36.950000000000003" customHeight="1" x14ac:dyDescent="0.2">
      <c r="A79" s="35" t="s">
        <v>147</v>
      </c>
      <c r="B79" s="36" t="s">
        <v>32</v>
      </c>
      <c r="C79" s="37" t="s">
        <v>148</v>
      </c>
      <c r="D79" s="38">
        <v>200</v>
      </c>
      <c r="E79" s="38">
        <v>200</v>
      </c>
      <c r="F79" s="39" t="str">
        <f t="shared" si="1"/>
        <v>-</v>
      </c>
    </row>
    <row r="80" spans="1:6" ht="36.950000000000003" customHeight="1" x14ac:dyDescent="0.2">
      <c r="A80" s="35" t="s">
        <v>149</v>
      </c>
      <c r="B80" s="36" t="s">
        <v>32</v>
      </c>
      <c r="C80" s="37" t="s">
        <v>150</v>
      </c>
      <c r="D80" s="38">
        <v>203500</v>
      </c>
      <c r="E80" s="38">
        <v>76744.91</v>
      </c>
      <c r="F80" s="39">
        <f t="shared" si="1"/>
        <v>126755.09</v>
      </c>
    </row>
    <row r="81" spans="1:6" ht="49.15" customHeight="1" x14ac:dyDescent="0.2">
      <c r="A81" s="35" t="s">
        <v>151</v>
      </c>
      <c r="B81" s="36" t="s">
        <v>32</v>
      </c>
      <c r="C81" s="37" t="s">
        <v>152</v>
      </c>
      <c r="D81" s="38">
        <v>203500</v>
      </c>
      <c r="E81" s="38">
        <v>76744.91</v>
      </c>
      <c r="F81" s="39">
        <f t="shared" si="1"/>
        <v>126755.09</v>
      </c>
    </row>
    <row r="82" spans="1:6" x14ac:dyDescent="0.2">
      <c r="A82" s="35" t="s">
        <v>153</v>
      </c>
      <c r="B82" s="36" t="s">
        <v>32</v>
      </c>
      <c r="C82" s="37" t="s">
        <v>154</v>
      </c>
      <c r="D82" s="38">
        <v>3553100</v>
      </c>
      <c r="E82" s="38">
        <v>382000</v>
      </c>
      <c r="F82" s="39">
        <f t="shared" si="1"/>
        <v>3171100</v>
      </c>
    </row>
    <row r="83" spans="1:6" ht="61.5" customHeight="1" x14ac:dyDescent="0.2">
      <c r="A83" s="35" t="s">
        <v>155</v>
      </c>
      <c r="B83" s="36" t="s">
        <v>32</v>
      </c>
      <c r="C83" s="37" t="s">
        <v>156</v>
      </c>
      <c r="D83" s="38">
        <v>2151100</v>
      </c>
      <c r="E83" s="38">
        <v>382000</v>
      </c>
      <c r="F83" s="39">
        <f t="shared" si="1"/>
        <v>1769100</v>
      </c>
    </row>
    <row r="84" spans="1:6" ht="73.7" customHeight="1" x14ac:dyDescent="0.2">
      <c r="A84" s="35" t="s">
        <v>157</v>
      </c>
      <c r="B84" s="36" t="s">
        <v>32</v>
      </c>
      <c r="C84" s="37" t="s">
        <v>158</v>
      </c>
      <c r="D84" s="38">
        <v>2151100</v>
      </c>
      <c r="E84" s="38">
        <v>382000</v>
      </c>
      <c r="F84" s="39">
        <f t="shared" si="1"/>
        <v>1769100</v>
      </c>
    </row>
    <row r="85" spans="1:6" ht="24.6" customHeight="1" x14ac:dyDescent="0.2">
      <c r="A85" s="35" t="s">
        <v>159</v>
      </c>
      <c r="B85" s="36" t="s">
        <v>32</v>
      </c>
      <c r="C85" s="37" t="s">
        <v>160</v>
      </c>
      <c r="D85" s="38">
        <v>1402000</v>
      </c>
      <c r="E85" s="38" t="s">
        <v>45</v>
      </c>
      <c r="F85" s="39">
        <f t="shared" ref="F85:F92" si="2">IF(OR(D85="-",IF(E85="-",0,E85)&gt;=IF(D85="-",0,D85)),"-",IF(D85="-",0,D85)-IF(E85="-",0,E85))</f>
        <v>1402000</v>
      </c>
    </row>
    <row r="86" spans="1:6" ht="24.6" customHeight="1" x14ac:dyDescent="0.2">
      <c r="A86" s="35" t="s">
        <v>161</v>
      </c>
      <c r="B86" s="36" t="s">
        <v>32</v>
      </c>
      <c r="C86" s="37" t="s">
        <v>162</v>
      </c>
      <c r="D86" s="38">
        <v>1402000</v>
      </c>
      <c r="E86" s="38" t="s">
        <v>45</v>
      </c>
      <c r="F86" s="39">
        <f t="shared" si="2"/>
        <v>1402000</v>
      </c>
    </row>
    <row r="87" spans="1:6" x14ac:dyDescent="0.2">
      <c r="A87" s="35" t="s">
        <v>163</v>
      </c>
      <c r="B87" s="36" t="s">
        <v>32</v>
      </c>
      <c r="C87" s="37" t="s">
        <v>164</v>
      </c>
      <c r="D87" s="38">
        <v>115000</v>
      </c>
      <c r="E87" s="38">
        <v>115000</v>
      </c>
      <c r="F87" s="39" t="str">
        <f t="shared" si="2"/>
        <v>-</v>
      </c>
    </row>
    <row r="88" spans="1:6" ht="24.6" customHeight="1" x14ac:dyDescent="0.2">
      <c r="A88" s="35" t="s">
        <v>165</v>
      </c>
      <c r="B88" s="36" t="s">
        <v>32</v>
      </c>
      <c r="C88" s="37" t="s">
        <v>166</v>
      </c>
      <c r="D88" s="38">
        <v>115000</v>
      </c>
      <c r="E88" s="38">
        <v>115000</v>
      </c>
      <c r="F88" s="39" t="str">
        <f t="shared" si="2"/>
        <v>-</v>
      </c>
    </row>
    <row r="89" spans="1:6" ht="49.15" customHeight="1" x14ac:dyDescent="0.2">
      <c r="A89" s="35" t="s">
        <v>167</v>
      </c>
      <c r="B89" s="36" t="s">
        <v>32</v>
      </c>
      <c r="C89" s="37" t="s">
        <v>168</v>
      </c>
      <c r="D89" s="38">
        <v>105000</v>
      </c>
      <c r="E89" s="38">
        <v>105000</v>
      </c>
      <c r="F89" s="39" t="str">
        <f t="shared" si="2"/>
        <v>-</v>
      </c>
    </row>
    <row r="90" spans="1:6" ht="61.5" customHeight="1" x14ac:dyDescent="0.2">
      <c r="A90" s="35" t="s">
        <v>169</v>
      </c>
      <c r="B90" s="36" t="s">
        <v>32</v>
      </c>
      <c r="C90" s="37" t="s">
        <v>170</v>
      </c>
      <c r="D90" s="38">
        <v>105000</v>
      </c>
      <c r="E90" s="38">
        <v>105000</v>
      </c>
      <c r="F90" s="39" t="str">
        <f t="shared" si="2"/>
        <v>-</v>
      </c>
    </row>
    <row r="91" spans="1:6" ht="24.6" customHeight="1" x14ac:dyDescent="0.2">
      <c r="A91" s="35" t="s">
        <v>165</v>
      </c>
      <c r="B91" s="36" t="s">
        <v>32</v>
      </c>
      <c r="C91" s="37" t="s">
        <v>171</v>
      </c>
      <c r="D91" s="38">
        <v>10000</v>
      </c>
      <c r="E91" s="38">
        <v>10000</v>
      </c>
      <c r="F91" s="39" t="str">
        <f t="shared" si="2"/>
        <v>-</v>
      </c>
    </row>
    <row r="92" spans="1:6" ht="36.950000000000003" customHeight="1" x14ac:dyDescent="0.2">
      <c r="A92" s="35" t="s">
        <v>172</v>
      </c>
      <c r="B92" s="36" t="s">
        <v>32</v>
      </c>
      <c r="C92" s="37" t="s">
        <v>173</v>
      </c>
      <c r="D92" s="38">
        <v>10000</v>
      </c>
      <c r="E92" s="38">
        <v>10000</v>
      </c>
      <c r="F92" s="39" t="str">
        <f t="shared" si="2"/>
        <v>-</v>
      </c>
    </row>
    <row r="93" spans="1:6" ht="12.75" customHeight="1" x14ac:dyDescent="0.2">
      <c r="A93" s="41"/>
      <c r="B93" s="42"/>
      <c r="C93" s="42"/>
      <c r="D93" s="43"/>
      <c r="E93" s="43"/>
      <c r="F93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18"/>
  <sheetViews>
    <sheetView showGridLines="0" topLeftCell="A111" workbookViewId="0">
      <selection activeCell="A124" sqref="A124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7" t="s">
        <v>174</v>
      </c>
      <c r="B2" s="107"/>
      <c r="C2" s="107"/>
      <c r="D2" s="107"/>
      <c r="E2" s="1"/>
      <c r="F2" s="14" t="s">
        <v>175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4" t="s">
        <v>22</v>
      </c>
      <c r="B4" s="95" t="s">
        <v>23</v>
      </c>
      <c r="C4" s="112" t="s">
        <v>176</v>
      </c>
      <c r="D4" s="98" t="s">
        <v>25</v>
      </c>
      <c r="E4" s="117" t="s">
        <v>26</v>
      </c>
      <c r="F4" s="104" t="s">
        <v>27</v>
      </c>
    </row>
    <row r="5" spans="1:6" ht="5.45" customHeight="1" x14ac:dyDescent="0.2">
      <c r="A5" s="115"/>
      <c r="B5" s="96"/>
      <c r="C5" s="113"/>
      <c r="D5" s="99"/>
      <c r="E5" s="118"/>
      <c r="F5" s="105"/>
    </row>
    <row r="6" spans="1:6" ht="9.6" customHeight="1" x14ac:dyDescent="0.2">
      <c r="A6" s="115"/>
      <c r="B6" s="96"/>
      <c r="C6" s="113"/>
      <c r="D6" s="99"/>
      <c r="E6" s="118"/>
      <c r="F6" s="105"/>
    </row>
    <row r="7" spans="1:6" ht="6" customHeight="1" x14ac:dyDescent="0.2">
      <c r="A7" s="115"/>
      <c r="B7" s="96"/>
      <c r="C7" s="113"/>
      <c r="D7" s="99"/>
      <c r="E7" s="118"/>
      <c r="F7" s="105"/>
    </row>
    <row r="8" spans="1:6" ht="6.6" customHeight="1" x14ac:dyDescent="0.2">
      <c r="A8" s="115"/>
      <c r="B8" s="96"/>
      <c r="C8" s="113"/>
      <c r="D8" s="99"/>
      <c r="E8" s="118"/>
      <c r="F8" s="105"/>
    </row>
    <row r="9" spans="1:6" ht="10.9" customHeight="1" x14ac:dyDescent="0.2">
      <c r="A9" s="115"/>
      <c r="B9" s="96"/>
      <c r="C9" s="113"/>
      <c r="D9" s="99"/>
      <c r="E9" s="118"/>
      <c r="F9" s="105"/>
    </row>
    <row r="10" spans="1:6" ht="4.1500000000000004" hidden="1" customHeight="1" x14ac:dyDescent="0.2">
      <c r="A10" s="115"/>
      <c r="B10" s="96"/>
      <c r="C10" s="45"/>
      <c r="D10" s="99"/>
      <c r="E10" s="46"/>
      <c r="F10" s="47"/>
    </row>
    <row r="11" spans="1:6" ht="13.15" hidden="1" customHeight="1" x14ac:dyDescent="0.2">
      <c r="A11" s="116"/>
      <c r="B11" s="97"/>
      <c r="C11" s="48"/>
      <c r="D11" s="100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177</v>
      </c>
      <c r="B13" s="53" t="s">
        <v>178</v>
      </c>
      <c r="C13" s="54" t="s">
        <v>179</v>
      </c>
      <c r="D13" s="55">
        <v>14087728</v>
      </c>
      <c r="E13" s="56">
        <v>4357318.74</v>
      </c>
      <c r="F13" s="57">
        <f>IF(OR(D13="-",IF(E13="-",0,E13)&gt;=IF(D13="-",0,D13)),"-",IF(D13="-",0,D13)-IF(E13="-",0,E13))</f>
        <v>9730409.2599999998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ht="24.6" customHeight="1" x14ac:dyDescent="0.2">
      <c r="A15" s="52" t="s">
        <v>15</v>
      </c>
      <c r="B15" s="53" t="s">
        <v>178</v>
      </c>
      <c r="C15" s="54" t="s">
        <v>180</v>
      </c>
      <c r="D15" s="55">
        <v>14087728</v>
      </c>
      <c r="E15" s="56">
        <v>4357318.74</v>
      </c>
      <c r="F15" s="57">
        <f t="shared" ref="F15:F45" si="0">IF(OR(D15="-",IF(E15="-",0,E15)&gt;=IF(D15="-",0,D15)),"-",IF(D15="-",0,D15)-IF(E15="-",0,E15))</f>
        <v>9730409.2599999998</v>
      </c>
    </row>
    <row r="16" spans="1:6" x14ac:dyDescent="0.2">
      <c r="A16" s="25" t="s">
        <v>181</v>
      </c>
      <c r="B16" s="64" t="s">
        <v>178</v>
      </c>
      <c r="C16" s="27" t="s">
        <v>182</v>
      </c>
      <c r="D16" s="28">
        <v>5671200</v>
      </c>
      <c r="E16" s="65">
        <v>2157333.84</v>
      </c>
      <c r="F16" s="66">
        <f t="shared" si="0"/>
        <v>3513866.16</v>
      </c>
    </row>
    <row r="17" spans="1:6" x14ac:dyDescent="0.2">
      <c r="A17" s="121" t="s">
        <v>390</v>
      </c>
      <c r="B17" s="64" t="s">
        <v>178</v>
      </c>
      <c r="C17" s="27" t="s">
        <v>183</v>
      </c>
      <c r="D17" s="28">
        <v>5520900</v>
      </c>
      <c r="E17" s="65">
        <v>2064041.84</v>
      </c>
      <c r="F17" s="66">
        <f t="shared" si="0"/>
        <v>3456858.16</v>
      </c>
    </row>
    <row r="18" spans="1:6" ht="15" customHeight="1" x14ac:dyDescent="0.2">
      <c r="A18" s="25" t="s">
        <v>184</v>
      </c>
      <c r="B18" s="64" t="s">
        <v>178</v>
      </c>
      <c r="C18" s="27" t="s">
        <v>185</v>
      </c>
      <c r="D18" s="28">
        <v>918800</v>
      </c>
      <c r="E18" s="65">
        <v>388329.92</v>
      </c>
      <c r="F18" s="66">
        <f t="shared" si="0"/>
        <v>530470.08000000007</v>
      </c>
    </row>
    <row r="19" spans="1:6" ht="79.5" customHeight="1" x14ac:dyDescent="0.2">
      <c r="A19" s="67" t="s">
        <v>186</v>
      </c>
      <c r="B19" s="64" t="s">
        <v>178</v>
      </c>
      <c r="C19" s="27" t="s">
        <v>187</v>
      </c>
      <c r="D19" s="28">
        <v>865000</v>
      </c>
      <c r="E19" s="65">
        <v>375008.72</v>
      </c>
      <c r="F19" s="66">
        <f t="shared" si="0"/>
        <v>489991.28</v>
      </c>
    </row>
    <row r="20" spans="1:6" ht="24.6" customHeight="1" x14ac:dyDescent="0.2">
      <c r="A20" s="25" t="s">
        <v>188</v>
      </c>
      <c r="B20" s="64" t="s">
        <v>178</v>
      </c>
      <c r="C20" s="27" t="s">
        <v>189</v>
      </c>
      <c r="D20" s="28">
        <v>664400</v>
      </c>
      <c r="E20" s="65">
        <v>292496.05</v>
      </c>
      <c r="F20" s="66">
        <f t="shared" si="0"/>
        <v>371903.95</v>
      </c>
    </row>
    <row r="21" spans="1:6" ht="49.15" customHeight="1" x14ac:dyDescent="0.2">
      <c r="A21" s="25" t="s">
        <v>190</v>
      </c>
      <c r="B21" s="64" t="s">
        <v>178</v>
      </c>
      <c r="C21" s="27" t="s">
        <v>191</v>
      </c>
      <c r="D21" s="28">
        <v>200600</v>
      </c>
      <c r="E21" s="65">
        <v>82512.67</v>
      </c>
      <c r="F21" s="66">
        <f t="shared" si="0"/>
        <v>118087.33</v>
      </c>
    </row>
    <row r="22" spans="1:6" ht="98.45" customHeight="1" x14ac:dyDescent="0.2">
      <c r="A22" s="67" t="s">
        <v>192</v>
      </c>
      <c r="B22" s="64" t="s">
        <v>178</v>
      </c>
      <c r="C22" s="27" t="s">
        <v>193</v>
      </c>
      <c r="D22" s="28">
        <v>53800</v>
      </c>
      <c r="E22" s="65">
        <v>13321.2</v>
      </c>
      <c r="F22" s="66">
        <f t="shared" si="0"/>
        <v>40478.800000000003</v>
      </c>
    </row>
    <row r="23" spans="1:6" ht="36.950000000000003" customHeight="1" x14ac:dyDescent="0.2">
      <c r="A23" s="25" t="s">
        <v>194</v>
      </c>
      <c r="B23" s="64" t="s">
        <v>178</v>
      </c>
      <c r="C23" s="27" t="s">
        <v>195</v>
      </c>
      <c r="D23" s="28">
        <v>53800</v>
      </c>
      <c r="E23" s="65">
        <v>13321.2</v>
      </c>
      <c r="F23" s="66">
        <f t="shared" si="0"/>
        <v>40478.800000000003</v>
      </c>
    </row>
    <row r="24" spans="1:6" ht="24.6" customHeight="1" x14ac:dyDescent="0.2">
      <c r="A24" s="25" t="s">
        <v>196</v>
      </c>
      <c r="B24" s="64" t="s">
        <v>178</v>
      </c>
      <c r="C24" s="27" t="s">
        <v>197</v>
      </c>
      <c r="D24" s="28">
        <v>4601900</v>
      </c>
      <c r="E24" s="65">
        <v>1675511.92</v>
      </c>
      <c r="F24" s="66">
        <f t="shared" si="0"/>
        <v>2926388.08</v>
      </c>
    </row>
    <row r="25" spans="1:6" ht="49.15" customHeight="1" x14ac:dyDescent="0.2">
      <c r="A25" s="25" t="s">
        <v>198</v>
      </c>
      <c r="B25" s="64" t="s">
        <v>178</v>
      </c>
      <c r="C25" s="27" t="s">
        <v>199</v>
      </c>
      <c r="D25" s="28">
        <v>3386000</v>
      </c>
      <c r="E25" s="65">
        <v>1169148.75</v>
      </c>
      <c r="F25" s="66">
        <f t="shared" si="0"/>
        <v>2216851.25</v>
      </c>
    </row>
    <row r="26" spans="1:6" ht="24.6" customHeight="1" x14ac:dyDescent="0.2">
      <c r="A26" s="25" t="s">
        <v>188</v>
      </c>
      <c r="B26" s="64" t="s">
        <v>178</v>
      </c>
      <c r="C26" s="27" t="s">
        <v>200</v>
      </c>
      <c r="D26" s="28">
        <v>2600700</v>
      </c>
      <c r="E26" s="65">
        <v>922910.74</v>
      </c>
      <c r="F26" s="66">
        <f t="shared" si="0"/>
        <v>1677789.26</v>
      </c>
    </row>
    <row r="27" spans="1:6" ht="49.15" customHeight="1" x14ac:dyDescent="0.2">
      <c r="A27" s="25" t="s">
        <v>190</v>
      </c>
      <c r="B27" s="64" t="s">
        <v>178</v>
      </c>
      <c r="C27" s="27" t="s">
        <v>201</v>
      </c>
      <c r="D27" s="28">
        <v>785300</v>
      </c>
      <c r="E27" s="65">
        <v>246238.01</v>
      </c>
      <c r="F27" s="66">
        <f t="shared" si="0"/>
        <v>539061.99</v>
      </c>
    </row>
    <row r="28" spans="1:6" ht="61.5" customHeight="1" x14ac:dyDescent="0.2">
      <c r="A28" s="25" t="s">
        <v>202</v>
      </c>
      <c r="B28" s="64" t="s">
        <v>178</v>
      </c>
      <c r="C28" s="27" t="s">
        <v>203</v>
      </c>
      <c r="D28" s="28">
        <v>1175900</v>
      </c>
      <c r="E28" s="65">
        <v>506353.97</v>
      </c>
      <c r="F28" s="66">
        <f t="shared" si="0"/>
        <v>669546.03</v>
      </c>
    </row>
    <row r="29" spans="1:6" ht="36.950000000000003" customHeight="1" x14ac:dyDescent="0.2">
      <c r="A29" s="25" t="s">
        <v>194</v>
      </c>
      <c r="B29" s="64" t="s">
        <v>178</v>
      </c>
      <c r="C29" s="27" t="s">
        <v>204</v>
      </c>
      <c r="D29" s="28">
        <v>205900</v>
      </c>
      <c r="E29" s="65">
        <v>49027.199999999997</v>
      </c>
      <c r="F29" s="66">
        <f t="shared" si="0"/>
        <v>156872.79999999999</v>
      </c>
    </row>
    <row r="30" spans="1:6" ht="36.950000000000003" customHeight="1" x14ac:dyDescent="0.2">
      <c r="A30" s="25" t="s">
        <v>205</v>
      </c>
      <c r="B30" s="64" t="s">
        <v>178</v>
      </c>
      <c r="C30" s="27" t="s">
        <v>206</v>
      </c>
      <c r="D30" s="28">
        <v>970000</v>
      </c>
      <c r="E30" s="65">
        <v>457326.77</v>
      </c>
      <c r="F30" s="66">
        <f t="shared" si="0"/>
        <v>512673.23</v>
      </c>
    </row>
    <row r="31" spans="1:6" ht="49.15" customHeight="1" x14ac:dyDescent="0.2">
      <c r="A31" s="25" t="s">
        <v>207</v>
      </c>
      <c r="B31" s="64" t="s">
        <v>178</v>
      </c>
      <c r="C31" s="27" t="s">
        <v>208</v>
      </c>
      <c r="D31" s="28">
        <v>40000</v>
      </c>
      <c r="E31" s="65">
        <v>9.1999999999999993</v>
      </c>
      <c r="F31" s="66">
        <f t="shared" si="0"/>
        <v>39990.800000000003</v>
      </c>
    </row>
    <row r="32" spans="1:6" x14ac:dyDescent="0.2">
      <c r="A32" s="25" t="s">
        <v>209</v>
      </c>
      <c r="B32" s="64" t="s">
        <v>178</v>
      </c>
      <c r="C32" s="27" t="s">
        <v>210</v>
      </c>
      <c r="D32" s="28">
        <v>39000</v>
      </c>
      <c r="E32" s="65" t="s">
        <v>45</v>
      </c>
      <c r="F32" s="66">
        <f t="shared" si="0"/>
        <v>39000</v>
      </c>
    </row>
    <row r="33" spans="1:6" x14ac:dyDescent="0.2">
      <c r="A33" s="25" t="s">
        <v>211</v>
      </c>
      <c r="B33" s="64" t="s">
        <v>178</v>
      </c>
      <c r="C33" s="27" t="s">
        <v>212</v>
      </c>
      <c r="D33" s="28">
        <v>1000</v>
      </c>
      <c r="E33" s="65">
        <v>9.1999999999999993</v>
      </c>
      <c r="F33" s="66">
        <f t="shared" si="0"/>
        <v>990.8</v>
      </c>
    </row>
    <row r="34" spans="1:6" x14ac:dyDescent="0.2">
      <c r="A34" s="25" t="s">
        <v>213</v>
      </c>
      <c r="B34" s="64" t="s">
        <v>178</v>
      </c>
      <c r="C34" s="27" t="s">
        <v>214</v>
      </c>
      <c r="D34" s="28">
        <v>200</v>
      </c>
      <c r="E34" s="65">
        <v>200</v>
      </c>
      <c r="F34" s="66" t="str">
        <f t="shared" si="0"/>
        <v>-</v>
      </c>
    </row>
    <row r="35" spans="1:6" ht="110.65" customHeight="1" x14ac:dyDescent="0.2">
      <c r="A35" s="67" t="s">
        <v>215</v>
      </c>
      <c r="B35" s="64" t="s">
        <v>178</v>
      </c>
      <c r="C35" s="27" t="s">
        <v>216</v>
      </c>
      <c r="D35" s="28">
        <v>200</v>
      </c>
      <c r="E35" s="65">
        <v>200</v>
      </c>
      <c r="F35" s="66" t="str">
        <f t="shared" si="0"/>
        <v>-</v>
      </c>
    </row>
    <row r="36" spans="1:6" ht="36.950000000000003" customHeight="1" x14ac:dyDescent="0.2">
      <c r="A36" s="25" t="s">
        <v>205</v>
      </c>
      <c r="B36" s="64" t="s">
        <v>178</v>
      </c>
      <c r="C36" s="27" t="s">
        <v>217</v>
      </c>
      <c r="D36" s="28">
        <v>200</v>
      </c>
      <c r="E36" s="65">
        <v>200</v>
      </c>
      <c r="F36" s="66" t="str">
        <f t="shared" si="0"/>
        <v>-</v>
      </c>
    </row>
    <row r="37" spans="1:6" x14ac:dyDescent="0.2">
      <c r="A37" s="25"/>
      <c r="B37" s="64" t="s">
        <v>178</v>
      </c>
      <c r="C37" s="27" t="s">
        <v>218</v>
      </c>
      <c r="D37" s="28">
        <v>300</v>
      </c>
      <c r="E37" s="65">
        <v>300</v>
      </c>
      <c r="F37" s="66" t="str">
        <f t="shared" si="0"/>
        <v>-</v>
      </c>
    </row>
    <row r="38" spans="1:6" x14ac:dyDescent="0.2">
      <c r="A38" s="25" t="s">
        <v>213</v>
      </c>
      <c r="B38" s="64" t="s">
        <v>178</v>
      </c>
      <c r="C38" s="27" t="s">
        <v>219</v>
      </c>
      <c r="D38" s="28">
        <v>300</v>
      </c>
      <c r="E38" s="65">
        <v>300</v>
      </c>
      <c r="F38" s="66" t="str">
        <f t="shared" si="0"/>
        <v>-</v>
      </c>
    </row>
    <row r="39" spans="1:6" ht="49.15" customHeight="1" x14ac:dyDescent="0.2">
      <c r="A39" s="25" t="s">
        <v>220</v>
      </c>
      <c r="B39" s="64" t="s">
        <v>178</v>
      </c>
      <c r="C39" s="27" t="s">
        <v>221</v>
      </c>
      <c r="D39" s="28">
        <v>300</v>
      </c>
      <c r="E39" s="65">
        <v>300</v>
      </c>
      <c r="F39" s="66" t="str">
        <f t="shared" si="0"/>
        <v>-</v>
      </c>
    </row>
    <row r="40" spans="1:6" x14ac:dyDescent="0.2">
      <c r="A40" s="25" t="s">
        <v>153</v>
      </c>
      <c r="B40" s="64" t="s">
        <v>178</v>
      </c>
      <c r="C40" s="27" t="s">
        <v>222</v>
      </c>
      <c r="D40" s="28">
        <v>300</v>
      </c>
      <c r="E40" s="65">
        <v>300</v>
      </c>
      <c r="F40" s="66" t="str">
        <f t="shared" si="0"/>
        <v>-</v>
      </c>
    </row>
    <row r="41" spans="1:6" ht="45" x14ac:dyDescent="0.2">
      <c r="A41" s="25" t="s">
        <v>390</v>
      </c>
      <c r="B41" s="64" t="s">
        <v>178</v>
      </c>
      <c r="C41" s="27" t="s">
        <v>223</v>
      </c>
      <c r="D41" s="28">
        <v>12000</v>
      </c>
      <c r="E41" s="65">
        <v>12000</v>
      </c>
      <c r="F41" s="66" t="str">
        <f t="shared" si="0"/>
        <v>-</v>
      </c>
    </row>
    <row r="42" spans="1:6" x14ac:dyDescent="0.2">
      <c r="A42" s="25" t="s">
        <v>213</v>
      </c>
      <c r="B42" s="64" t="s">
        <v>178</v>
      </c>
      <c r="C42" s="27" t="s">
        <v>224</v>
      </c>
      <c r="D42" s="28">
        <v>12000</v>
      </c>
      <c r="E42" s="65">
        <v>12000</v>
      </c>
      <c r="F42" s="66" t="str">
        <f t="shared" si="0"/>
        <v>-</v>
      </c>
    </row>
    <row r="43" spans="1:6" ht="98.45" customHeight="1" x14ac:dyDescent="0.2">
      <c r="A43" s="67" t="s">
        <v>225</v>
      </c>
      <c r="B43" s="64" t="s">
        <v>178</v>
      </c>
      <c r="C43" s="27" t="s">
        <v>226</v>
      </c>
      <c r="D43" s="28">
        <v>12000</v>
      </c>
      <c r="E43" s="65">
        <v>12000</v>
      </c>
      <c r="F43" s="66" t="str">
        <f t="shared" si="0"/>
        <v>-</v>
      </c>
    </row>
    <row r="44" spans="1:6" x14ac:dyDescent="0.2">
      <c r="A44" s="25" t="s">
        <v>153</v>
      </c>
      <c r="B44" s="64" t="s">
        <v>178</v>
      </c>
      <c r="C44" s="27" t="s">
        <v>227</v>
      </c>
      <c r="D44" s="28">
        <v>12000</v>
      </c>
      <c r="E44" s="65">
        <v>12000</v>
      </c>
      <c r="F44" s="66" t="str">
        <f t="shared" si="0"/>
        <v>-</v>
      </c>
    </row>
    <row r="45" spans="1:6" x14ac:dyDescent="0.2">
      <c r="A45" s="25" t="s">
        <v>391</v>
      </c>
      <c r="B45" s="64" t="s">
        <v>178</v>
      </c>
      <c r="C45" s="27" t="s">
        <v>228</v>
      </c>
      <c r="D45" s="28">
        <v>48000</v>
      </c>
      <c r="E45" s="65" t="s">
        <v>45</v>
      </c>
      <c r="F45" s="66">
        <f t="shared" si="0"/>
        <v>48000</v>
      </c>
    </row>
    <row r="46" spans="1:6" x14ac:dyDescent="0.2">
      <c r="A46" s="25" t="s">
        <v>229</v>
      </c>
      <c r="B46" s="64" t="s">
        <v>178</v>
      </c>
      <c r="C46" s="27" t="s">
        <v>230</v>
      </c>
      <c r="D46" s="28">
        <v>48000</v>
      </c>
      <c r="E46" s="65" t="s">
        <v>45</v>
      </c>
      <c r="F46" s="66">
        <f t="shared" ref="F46:F77" si="1">IF(OR(D46="-",IF(E46="-",0,E46)&gt;=IF(D46="-",0,D46)),"-",IF(D46="-",0,D46)-IF(E46="-",0,E46))</f>
        <v>48000</v>
      </c>
    </row>
    <row r="47" spans="1:6" ht="61.5" customHeight="1" x14ac:dyDescent="0.2">
      <c r="A47" s="25" t="s">
        <v>231</v>
      </c>
      <c r="B47" s="64" t="s">
        <v>178</v>
      </c>
      <c r="C47" s="27" t="s">
        <v>232</v>
      </c>
      <c r="D47" s="28">
        <v>48000</v>
      </c>
      <c r="E47" s="65" t="s">
        <v>45</v>
      </c>
      <c r="F47" s="66">
        <f t="shared" si="1"/>
        <v>48000</v>
      </c>
    </row>
    <row r="48" spans="1:6" x14ac:dyDescent="0.2">
      <c r="A48" s="25" t="s">
        <v>233</v>
      </c>
      <c r="B48" s="64" t="s">
        <v>178</v>
      </c>
      <c r="C48" s="27" t="s">
        <v>234</v>
      </c>
      <c r="D48" s="28">
        <v>48000</v>
      </c>
      <c r="E48" s="65" t="s">
        <v>45</v>
      </c>
      <c r="F48" s="66">
        <f t="shared" si="1"/>
        <v>48000</v>
      </c>
    </row>
    <row r="49" spans="1:6" x14ac:dyDescent="0.2">
      <c r="A49" s="25" t="s">
        <v>392</v>
      </c>
      <c r="B49" s="64" t="s">
        <v>178</v>
      </c>
      <c r="C49" s="27" t="s">
        <v>235</v>
      </c>
      <c r="D49" s="28">
        <v>90000</v>
      </c>
      <c r="E49" s="65">
        <v>80992</v>
      </c>
      <c r="F49" s="66">
        <f t="shared" si="1"/>
        <v>9008</v>
      </c>
    </row>
    <row r="50" spans="1:6" x14ac:dyDescent="0.2">
      <c r="A50" s="25" t="s">
        <v>213</v>
      </c>
      <c r="B50" s="64" t="s">
        <v>178</v>
      </c>
      <c r="C50" s="27" t="s">
        <v>236</v>
      </c>
      <c r="D50" s="28">
        <v>90000</v>
      </c>
      <c r="E50" s="65">
        <v>80992</v>
      </c>
      <c r="F50" s="66">
        <f t="shared" si="1"/>
        <v>9008</v>
      </c>
    </row>
    <row r="51" spans="1:6" ht="73.7" customHeight="1" x14ac:dyDescent="0.2">
      <c r="A51" s="25" t="s">
        <v>237</v>
      </c>
      <c r="B51" s="64" t="s">
        <v>178</v>
      </c>
      <c r="C51" s="27" t="s">
        <v>238</v>
      </c>
      <c r="D51" s="28">
        <v>25000</v>
      </c>
      <c r="E51" s="65">
        <v>16404</v>
      </c>
      <c r="F51" s="66">
        <f t="shared" si="1"/>
        <v>8596</v>
      </c>
    </row>
    <row r="52" spans="1:6" ht="36.950000000000003" customHeight="1" x14ac:dyDescent="0.2">
      <c r="A52" s="25" t="s">
        <v>205</v>
      </c>
      <c r="B52" s="64" t="s">
        <v>178</v>
      </c>
      <c r="C52" s="27" t="s">
        <v>239</v>
      </c>
      <c r="D52" s="28">
        <v>25000</v>
      </c>
      <c r="E52" s="65">
        <v>16404</v>
      </c>
      <c r="F52" s="66">
        <f t="shared" si="1"/>
        <v>8596</v>
      </c>
    </row>
    <row r="53" spans="1:6" ht="49.15" customHeight="1" x14ac:dyDescent="0.2">
      <c r="A53" s="25" t="s">
        <v>240</v>
      </c>
      <c r="B53" s="64" t="s">
        <v>178</v>
      </c>
      <c r="C53" s="27" t="s">
        <v>241</v>
      </c>
      <c r="D53" s="28">
        <v>65000</v>
      </c>
      <c r="E53" s="65">
        <v>64588</v>
      </c>
      <c r="F53" s="66">
        <f t="shared" si="1"/>
        <v>412</v>
      </c>
    </row>
    <row r="54" spans="1:6" ht="36.950000000000003" customHeight="1" x14ac:dyDescent="0.2">
      <c r="A54" s="25" t="s">
        <v>205</v>
      </c>
      <c r="B54" s="64" t="s">
        <v>178</v>
      </c>
      <c r="C54" s="27" t="s">
        <v>242</v>
      </c>
      <c r="D54" s="28">
        <v>45000</v>
      </c>
      <c r="E54" s="65">
        <v>44588</v>
      </c>
      <c r="F54" s="66">
        <f t="shared" si="1"/>
        <v>412</v>
      </c>
    </row>
    <row r="55" spans="1:6" x14ac:dyDescent="0.2">
      <c r="A55" s="25" t="s">
        <v>211</v>
      </c>
      <c r="B55" s="64" t="s">
        <v>178</v>
      </c>
      <c r="C55" s="27" t="s">
        <v>243</v>
      </c>
      <c r="D55" s="28">
        <v>20000</v>
      </c>
      <c r="E55" s="65">
        <v>20000</v>
      </c>
      <c r="F55" s="66" t="str">
        <f t="shared" si="1"/>
        <v>-</v>
      </c>
    </row>
    <row r="56" spans="1:6" x14ac:dyDescent="0.2">
      <c r="A56" s="25" t="s">
        <v>244</v>
      </c>
      <c r="B56" s="64" t="s">
        <v>178</v>
      </c>
      <c r="C56" s="27" t="s">
        <v>245</v>
      </c>
      <c r="D56" s="28">
        <v>203500</v>
      </c>
      <c r="E56" s="65">
        <v>76744.91</v>
      </c>
      <c r="F56" s="66">
        <f t="shared" si="1"/>
        <v>126755.09</v>
      </c>
    </row>
    <row r="57" spans="1:6" x14ac:dyDescent="0.2">
      <c r="A57" s="25" t="s">
        <v>393</v>
      </c>
      <c r="B57" s="64" t="s">
        <v>178</v>
      </c>
      <c r="C57" s="27" t="s">
        <v>246</v>
      </c>
      <c r="D57" s="28">
        <v>203500</v>
      </c>
      <c r="E57" s="65">
        <v>76744.91</v>
      </c>
      <c r="F57" s="66">
        <f t="shared" si="1"/>
        <v>126755.09</v>
      </c>
    </row>
    <row r="58" spans="1:6" x14ac:dyDescent="0.2">
      <c r="A58" s="25" t="s">
        <v>213</v>
      </c>
      <c r="B58" s="64" t="s">
        <v>178</v>
      </c>
      <c r="C58" s="27" t="s">
        <v>247</v>
      </c>
      <c r="D58" s="28">
        <v>203500</v>
      </c>
      <c r="E58" s="65">
        <v>76744.91</v>
      </c>
      <c r="F58" s="66">
        <f t="shared" si="1"/>
        <v>126755.09</v>
      </c>
    </row>
    <row r="59" spans="1:6" ht="86.1" customHeight="1" x14ac:dyDescent="0.2">
      <c r="A59" s="67" t="s">
        <v>248</v>
      </c>
      <c r="B59" s="64" t="s">
        <v>178</v>
      </c>
      <c r="C59" s="27" t="s">
        <v>249</v>
      </c>
      <c r="D59" s="28">
        <v>203500</v>
      </c>
      <c r="E59" s="65">
        <v>76744.91</v>
      </c>
      <c r="F59" s="66">
        <f t="shared" si="1"/>
        <v>126755.09</v>
      </c>
    </row>
    <row r="60" spans="1:6" ht="24.6" customHeight="1" x14ac:dyDescent="0.2">
      <c r="A60" s="25" t="s">
        <v>188</v>
      </c>
      <c r="B60" s="64" t="s">
        <v>178</v>
      </c>
      <c r="C60" s="27" t="s">
        <v>250</v>
      </c>
      <c r="D60" s="28">
        <v>156900</v>
      </c>
      <c r="E60" s="65">
        <v>61076.98</v>
      </c>
      <c r="F60" s="66">
        <f t="shared" si="1"/>
        <v>95823.01999999999</v>
      </c>
    </row>
    <row r="61" spans="1:6" ht="49.15" customHeight="1" x14ac:dyDescent="0.2">
      <c r="A61" s="25" t="s">
        <v>190</v>
      </c>
      <c r="B61" s="64" t="s">
        <v>178</v>
      </c>
      <c r="C61" s="27" t="s">
        <v>251</v>
      </c>
      <c r="D61" s="28">
        <v>46600</v>
      </c>
      <c r="E61" s="65">
        <v>15667.93</v>
      </c>
      <c r="F61" s="66">
        <f t="shared" si="1"/>
        <v>30932.07</v>
      </c>
    </row>
    <row r="62" spans="1:6" ht="24.6" customHeight="1" x14ac:dyDescent="0.2">
      <c r="A62" s="25" t="s">
        <v>252</v>
      </c>
      <c r="B62" s="64" t="s">
        <v>178</v>
      </c>
      <c r="C62" s="27" t="s">
        <v>253</v>
      </c>
      <c r="D62" s="28">
        <v>105500</v>
      </c>
      <c r="E62" s="65">
        <v>94808</v>
      </c>
      <c r="F62" s="66">
        <f t="shared" si="1"/>
        <v>10692</v>
      </c>
    </row>
    <row r="63" spans="1:6" ht="33.75" x14ac:dyDescent="0.2">
      <c r="A63" s="25" t="s">
        <v>394</v>
      </c>
      <c r="B63" s="64" t="s">
        <v>178</v>
      </c>
      <c r="C63" s="27" t="s">
        <v>255</v>
      </c>
      <c r="D63" s="28">
        <v>105500</v>
      </c>
      <c r="E63" s="65">
        <v>94808</v>
      </c>
      <c r="F63" s="66">
        <f t="shared" si="1"/>
        <v>10692</v>
      </c>
    </row>
    <row r="64" spans="1:6" ht="73.7" customHeight="1" x14ac:dyDescent="0.2">
      <c r="A64" s="25" t="s">
        <v>256</v>
      </c>
      <c r="B64" s="64" t="s">
        <v>178</v>
      </c>
      <c r="C64" s="27" t="s">
        <v>257</v>
      </c>
      <c r="D64" s="28">
        <v>100500</v>
      </c>
      <c r="E64" s="65">
        <v>92648</v>
      </c>
      <c r="F64" s="66">
        <f t="shared" si="1"/>
        <v>7852</v>
      </c>
    </row>
    <row r="65" spans="1:6" ht="86.1" customHeight="1" x14ac:dyDescent="0.2">
      <c r="A65" s="67" t="s">
        <v>258</v>
      </c>
      <c r="B65" s="64" t="s">
        <v>178</v>
      </c>
      <c r="C65" s="27" t="s">
        <v>259</v>
      </c>
      <c r="D65" s="28">
        <v>100500</v>
      </c>
      <c r="E65" s="65">
        <v>92648</v>
      </c>
      <c r="F65" s="66">
        <f t="shared" si="1"/>
        <v>7852</v>
      </c>
    </row>
    <row r="66" spans="1:6" ht="36.950000000000003" customHeight="1" x14ac:dyDescent="0.2">
      <c r="A66" s="25" t="s">
        <v>205</v>
      </c>
      <c r="B66" s="64" t="s">
        <v>178</v>
      </c>
      <c r="C66" s="27" t="s">
        <v>260</v>
      </c>
      <c r="D66" s="28">
        <v>100500</v>
      </c>
      <c r="E66" s="65">
        <v>92648</v>
      </c>
      <c r="F66" s="66">
        <f t="shared" si="1"/>
        <v>7852</v>
      </c>
    </row>
    <row r="67" spans="1:6" ht="73.7" customHeight="1" x14ac:dyDescent="0.2">
      <c r="A67" s="25" t="s">
        <v>261</v>
      </c>
      <c r="B67" s="64" t="s">
        <v>178</v>
      </c>
      <c r="C67" s="27" t="s">
        <v>262</v>
      </c>
      <c r="D67" s="28">
        <v>5000</v>
      </c>
      <c r="E67" s="65">
        <v>2160</v>
      </c>
      <c r="F67" s="66">
        <f t="shared" si="1"/>
        <v>2840</v>
      </c>
    </row>
    <row r="68" spans="1:6" ht="86.1" customHeight="1" x14ac:dyDescent="0.2">
      <c r="A68" s="67" t="s">
        <v>263</v>
      </c>
      <c r="B68" s="64" t="s">
        <v>178</v>
      </c>
      <c r="C68" s="27" t="s">
        <v>264</v>
      </c>
      <c r="D68" s="28">
        <v>5000</v>
      </c>
      <c r="E68" s="65">
        <v>2160</v>
      </c>
      <c r="F68" s="66">
        <f t="shared" si="1"/>
        <v>2840</v>
      </c>
    </row>
    <row r="69" spans="1:6" ht="36.950000000000003" customHeight="1" x14ac:dyDescent="0.2">
      <c r="A69" s="25" t="s">
        <v>205</v>
      </c>
      <c r="B69" s="64" t="s">
        <v>178</v>
      </c>
      <c r="C69" s="27" t="s">
        <v>265</v>
      </c>
      <c r="D69" s="28">
        <v>5000</v>
      </c>
      <c r="E69" s="65">
        <v>2160</v>
      </c>
      <c r="F69" s="66">
        <f t="shared" si="1"/>
        <v>2840</v>
      </c>
    </row>
    <row r="70" spans="1:6" x14ac:dyDescent="0.2">
      <c r="A70" s="25" t="s">
        <v>266</v>
      </c>
      <c r="B70" s="64" t="s">
        <v>178</v>
      </c>
      <c r="C70" s="27" t="s">
        <v>267</v>
      </c>
      <c r="D70" s="28">
        <v>2193100</v>
      </c>
      <c r="E70" s="65">
        <v>72545</v>
      </c>
      <c r="F70" s="66">
        <f t="shared" si="1"/>
        <v>2120555</v>
      </c>
    </row>
    <row r="71" spans="1:6" x14ac:dyDescent="0.2">
      <c r="A71" s="25" t="s">
        <v>395</v>
      </c>
      <c r="B71" s="64" t="s">
        <v>178</v>
      </c>
      <c r="C71" s="27" t="s">
        <v>268</v>
      </c>
      <c r="D71" s="28">
        <v>2151100</v>
      </c>
      <c r="E71" s="65">
        <v>48545</v>
      </c>
      <c r="F71" s="66">
        <f t="shared" si="1"/>
        <v>2102555</v>
      </c>
    </row>
    <row r="72" spans="1:6" x14ac:dyDescent="0.2">
      <c r="A72" s="25" t="s">
        <v>213</v>
      </c>
      <c r="B72" s="64" t="s">
        <v>178</v>
      </c>
      <c r="C72" s="27" t="s">
        <v>269</v>
      </c>
      <c r="D72" s="28">
        <v>2151100</v>
      </c>
      <c r="E72" s="65">
        <v>48545</v>
      </c>
      <c r="F72" s="66">
        <f t="shared" si="1"/>
        <v>2102555</v>
      </c>
    </row>
    <row r="73" spans="1:6" ht="73.7" customHeight="1" x14ac:dyDescent="0.2">
      <c r="A73" s="25" t="s">
        <v>270</v>
      </c>
      <c r="B73" s="64" t="s">
        <v>178</v>
      </c>
      <c r="C73" s="27" t="s">
        <v>271</v>
      </c>
      <c r="D73" s="28">
        <v>2151100</v>
      </c>
      <c r="E73" s="65">
        <v>48545</v>
      </c>
      <c r="F73" s="66">
        <f t="shared" si="1"/>
        <v>2102555</v>
      </c>
    </row>
    <row r="74" spans="1:6" ht="36.950000000000003" customHeight="1" x14ac:dyDescent="0.2">
      <c r="A74" s="25" t="s">
        <v>205</v>
      </c>
      <c r="B74" s="64" t="s">
        <v>178</v>
      </c>
      <c r="C74" s="27" t="s">
        <v>272</v>
      </c>
      <c r="D74" s="28">
        <v>2151100</v>
      </c>
      <c r="E74" s="65">
        <v>48545</v>
      </c>
      <c r="F74" s="66">
        <f t="shared" si="1"/>
        <v>2102555</v>
      </c>
    </row>
    <row r="75" spans="1:6" x14ac:dyDescent="0.2">
      <c r="A75" s="25"/>
      <c r="B75" s="64" t="s">
        <v>178</v>
      </c>
      <c r="C75" s="27" t="s">
        <v>273</v>
      </c>
      <c r="D75" s="28">
        <v>42000</v>
      </c>
      <c r="E75" s="65">
        <v>24000</v>
      </c>
      <c r="F75" s="66">
        <f t="shared" si="1"/>
        <v>18000</v>
      </c>
    </row>
    <row r="76" spans="1:6" x14ac:dyDescent="0.2">
      <c r="A76" s="25" t="s">
        <v>213</v>
      </c>
      <c r="B76" s="64" t="s">
        <v>178</v>
      </c>
      <c r="C76" s="27" t="s">
        <v>274</v>
      </c>
      <c r="D76" s="28">
        <v>42000</v>
      </c>
      <c r="E76" s="65">
        <v>24000</v>
      </c>
      <c r="F76" s="66">
        <f t="shared" si="1"/>
        <v>18000</v>
      </c>
    </row>
    <row r="77" spans="1:6" ht="49.15" customHeight="1" x14ac:dyDescent="0.2">
      <c r="A77" s="25" t="s">
        <v>240</v>
      </c>
      <c r="B77" s="64" t="s">
        <v>178</v>
      </c>
      <c r="C77" s="27" t="s">
        <v>275</v>
      </c>
      <c r="D77" s="28">
        <v>42000</v>
      </c>
      <c r="E77" s="65">
        <v>24000</v>
      </c>
      <c r="F77" s="66">
        <f t="shared" si="1"/>
        <v>18000</v>
      </c>
    </row>
    <row r="78" spans="1:6" ht="36.950000000000003" customHeight="1" x14ac:dyDescent="0.2">
      <c r="A78" s="25" t="s">
        <v>205</v>
      </c>
      <c r="B78" s="64" t="s">
        <v>178</v>
      </c>
      <c r="C78" s="27" t="s">
        <v>276</v>
      </c>
      <c r="D78" s="28">
        <v>42000</v>
      </c>
      <c r="E78" s="65">
        <v>24000</v>
      </c>
      <c r="F78" s="66">
        <f t="shared" ref="F78:F109" si="2">IF(OR(D78="-",IF(E78="-",0,E78)&gt;=IF(D78="-",0,D78)),"-",IF(D78="-",0,D78)-IF(E78="-",0,E78))</f>
        <v>18000</v>
      </c>
    </row>
    <row r="79" spans="1:6" x14ac:dyDescent="0.2">
      <c r="A79" s="25" t="s">
        <v>277</v>
      </c>
      <c r="B79" s="64" t="s">
        <v>178</v>
      </c>
      <c r="C79" s="27" t="s">
        <v>278</v>
      </c>
      <c r="D79" s="28">
        <v>4600928</v>
      </c>
      <c r="E79" s="65">
        <v>1302740.0900000001</v>
      </c>
      <c r="F79" s="66">
        <f t="shared" si="2"/>
        <v>3298187.91</v>
      </c>
    </row>
    <row r="80" spans="1:6" x14ac:dyDescent="0.2">
      <c r="A80" s="25" t="s">
        <v>254</v>
      </c>
      <c r="B80" s="64" t="s">
        <v>178</v>
      </c>
      <c r="C80" s="27" t="s">
        <v>279</v>
      </c>
      <c r="D80" s="28">
        <v>80000</v>
      </c>
      <c r="E80" s="65">
        <v>2638.72</v>
      </c>
      <c r="F80" s="66">
        <f t="shared" si="2"/>
        <v>77361.279999999999</v>
      </c>
    </row>
    <row r="81" spans="1:6" ht="86.1" customHeight="1" x14ac:dyDescent="0.2">
      <c r="A81" s="67" t="s">
        <v>280</v>
      </c>
      <c r="B81" s="64" t="s">
        <v>178</v>
      </c>
      <c r="C81" s="27" t="s">
        <v>281</v>
      </c>
      <c r="D81" s="28">
        <v>80000</v>
      </c>
      <c r="E81" s="65">
        <v>2638.72</v>
      </c>
      <c r="F81" s="66">
        <f t="shared" si="2"/>
        <v>77361.279999999999</v>
      </c>
    </row>
    <row r="82" spans="1:6" ht="98.45" customHeight="1" x14ac:dyDescent="0.2">
      <c r="A82" s="67" t="s">
        <v>282</v>
      </c>
      <c r="B82" s="64" t="s">
        <v>178</v>
      </c>
      <c r="C82" s="27" t="s">
        <v>283</v>
      </c>
      <c r="D82" s="28">
        <v>80000</v>
      </c>
      <c r="E82" s="65">
        <v>2638.72</v>
      </c>
      <c r="F82" s="66">
        <f t="shared" si="2"/>
        <v>77361.279999999999</v>
      </c>
    </row>
    <row r="83" spans="1:6" ht="36.950000000000003" customHeight="1" x14ac:dyDescent="0.2">
      <c r="A83" s="25" t="s">
        <v>205</v>
      </c>
      <c r="B83" s="64" t="s">
        <v>178</v>
      </c>
      <c r="C83" s="27" t="s">
        <v>284</v>
      </c>
      <c r="D83" s="28">
        <v>80000</v>
      </c>
      <c r="E83" s="65">
        <v>2638.72</v>
      </c>
      <c r="F83" s="66">
        <f t="shared" si="2"/>
        <v>77361.279999999999</v>
      </c>
    </row>
    <row r="84" spans="1:6" x14ac:dyDescent="0.2">
      <c r="A84" s="25" t="s">
        <v>396</v>
      </c>
      <c r="B84" s="64" t="s">
        <v>178</v>
      </c>
      <c r="C84" s="27" t="s">
        <v>285</v>
      </c>
      <c r="D84" s="28">
        <v>4520928</v>
      </c>
      <c r="E84" s="65">
        <v>1300101.3700000001</v>
      </c>
      <c r="F84" s="66">
        <f t="shared" si="2"/>
        <v>3220826.63</v>
      </c>
    </row>
    <row r="85" spans="1:6" ht="73.7" customHeight="1" x14ac:dyDescent="0.2">
      <c r="A85" s="25" t="s">
        <v>286</v>
      </c>
      <c r="B85" s="64" t="s">
        <v>178</v>
      </c>
      <c r="C85" s="27" t="s">
        <v>287</v>
      </c>
      <c r="D85" s="28">
        <v>2909825</v>
      </c>
      <c r="E85" s="65">
        <v>1300101.3700000001</v>
      </c>
      <c r="F85" s="66">
        <f t="shared" si="2"/>
        <v>1609723.63</v>
      </c>
    </row>
    <row r="86" spans="1:6" ht="98.45" customHeight="1" x14ac:dyDescent="0.2">
      <c r="A86" s="67" t="s">
        <v>288</v>
      </c>
      <c r="B86" s="64" t="s">
        <v>178</v>
      </c>
      <c r="C86" s="27" t="s">
        <v>289</v>
      </c>
      <c r="D86" s="28">
        <v>2068000</v>
      </c>
      <c r="E86" s="65">
        <v>828295.97</v>
      </c>
      <c r="F86" s="66">
        <f t="shared" si="2"/>
        <v>1239704.03</v>
      </c>
    </row>
    <row r="87" spans="1:6" ht="36.950000000000003" customHeight="1" x14ac:dyDescent="0.2">
      <c r="A87" s="25" t="s">
        <v>205</v>
      </c>
      <c r="B87" s="64" t="s">
        <v>178</v>
      </c>
      <c r="C87" s="27" t="s">
        <v>290</v>
      </c>
      <c r="D87" s="28">
        <v>2068000</v>
      </c>
      <c r="E87" s="65">
        <v>828295.97</v>
      </c>
      <c r="F87" s="66">
        <f t="shared" si="2"/>
        <v>1239704.03</v>
      </c>
    </row>
    <row r="88" spans="1:6" ht="86.1" customHeight="1" x14ac:dyDescent="0.2">
      <c r="A88" s="67" t="s">
        <v>291</v>
      </c>
      <c r="B88" s="64" t="s">
        <v>178</v>
      </c>
      <c r="C88" s="27" t="s">
        <v>292</v>
      </c>
      <c r="D88" s="28">
        <v>841825</v>
      </c>
      <c r="E88" s="65">
        <v>471805.4</v>
      </c>
      <c r="F88" s="66">
        <f t="shared" si="2"/>
        <v>370019.6</v>
      </c>
    </row>
    <row r="89" spans="1:6" ht="36.950000000000003" customHeight="1" x14ac:dyDescent="0.2">
      <c r="A89" s="25" t="s">
        <v>205</v>
      </c>
      <c r="B89" s="64" t="s">
        <v>178</v>
      </c>
      <c r="C89" s="27" t="s">
        <v>293</v>
      </c>
      <c r="D89" s="28">
        <v>841825</v>
      </c>
      <c r="E89" s="65">
        <v>471805.4</v>
      </c>
      <c r="F89" s="66">
        <f t="shared" si="2"/>
        <v>370019.6</v>
      </c>
    </row>
    <row r="90" spans="1:6" ht="24.6" customHeight="1" x14ac:dyDescent="0.2">
      <c r="A90" s="25" t="s">
        <v>294</v>
      </c>
      <c r="B90" s="64" t="s">
        <v>178</v>
      </c>
      <c r="C90" s="27" t="s">
        <v>295</v>
      </c>
      <c r="D90" s="28">
        <v>1611103</v>
      </c>
      <c r="E90" s="65" t="s">
        <v>45</v>
      </c>
      <c r="F90" s="66">
        <f t="shared" si="2"/>
        <v>1611103</v>
      </c>
    </row>
    <row r="91" spans="1:6" ht="98.45" customHeight="1" x14ac:dyDescent="0.2">
      <c r="A91" s="67" t="s">
        <v>296</v>
      </c>
      <c r="B91" s="64" t="s">
        <v>178</v>
      </c>
      <c r="C91" s="27" t="s">
        <v>297</v>
      </c>
      <c r="D91" s="28">
        <v>1611103</v>
      </c>
      <c r="E91" s="65" t="s">
        <v>45</v>
      </c>
      <c r="F91" s="66">
        <f t="shared" si="2"/>
        <v>1611103</v>
      </c>
    </row>
    <row r="92" spans="1:6" ht="36.950000000000003" customHeight="1" x14ac:dyDescent="0.2">
      <c r="A92" s="25" t="s">
        <v>205</v>
      </c>
      <c r="B92" s="64" t="s">
        <v>178</v>
      </c>
      <c r="C92" s="27" t="s">
        <v>298</v>
      </c>
      <c r="D92" s="28">
        <v>1611103</v>
      </c>
      <c r="E92" s="65" t="s">
        <v>45</v>
      </c>
      <c r="F92" s="66">
        <f t="shared" si="2"/>
        <v>1611103</v>
      </c>
    </row>
    <row r="93" spans="1:6" x14ac:dyDescent="0.2">
      <c r="A93" s="25" t="s">
        <v>299</v>
      </c>
      <c r="B93" s="64" t="s">
        <v>178</v>
      </c>
      <c r="C93" s="27" t="s">
        <v>300</v>
      </c>
      <c r="D93" s="28">
        <v>20000</v>
      </c>
      <c r="E93" s="65">
        <v>11960</v>
      </c>
      <c r="F93" s="66">
        <f t="shared" si="2"/>
        <v>8040</v>
      </c>
    </row>
    <row r="94" spans="1:6" ht="22.5" x14ac:dyDescent="0.2">
      <c r="A94" s="25" t="s">
        <v>398</v>
      </c>
      <c r="B94" s="64" t="s">
        <v>178</v>
      </c>
      <c r="C94" s="27" t="s">
        <v>301</v>
      </c>
      <c r="D94" s="28">
        <v>20000</v>
      </c>
      <c r="E94" s="65">
        <v>11960</v>
      </c>
      <c r="F94" s="66">
        <f t="shared" si="2"/>
        <v>8040</v>
      </c>
    </row>
    <row r="95" spans="1:6" ht="36.950000000000003" customHeight="1" x14ac:dyDescent="0.2">
      <c r="A95" s="25" t="s">
        <v>302</v>
      </c>
      <c r="B95" s="64" t="s">
        <v>178</v>
      </c>
      <c r="C95" s="27" t="s">
        <v>303</v>
      </c>
      <c r="D95" s="28">
        <v>20000</v>
      </c>
      <c r="E95" s="65">
        <v>11960</v>
      </c>
      <c r="F95" s="66">
        <f t="shared" si="2"/>
        <v>8040</v>
      </c>
    </row>
    <row r="96" spans="1:6" ht="98.45" customHeight="1" x14ac:dyDescent="0.2">
      <c r="A96" s="67" t="s">
        <v>304</v>
      </c>
      <c r="B96" s="64" t="s">
        <v>178</v>
      </c>
      <c r="C96" s="27" t="s">
        <v>305</v>
      </c>
      <c r="D96" s="28">
        <v>20000</v>
      </c>
      <c r="E96" s="65">
        <v>11960</v>
      </c>
      <c r="F96" s="66">
        <f t="shared" si="2"/>
        <v>8040</v>
      </c>
    </row>
    <row r="97" spans="1:6" ht="36.950000000000003" customHeight="1" x14ac:dyDescent="0.2">
      <c r="A97" s="25" t="s">
        <v>205</v>
      </c>
      <c r="B97" s="64" t="s">
        <v>178</v>
      </c>
      <c r="C97" s="27" t="s">
        <v>306</v>
      </c>
      <c r="D97" s="28">
        <v>20000</v>
      </c>
      <c r="E97" s="65">
        <v>11960</v>
      </c>
      <c r="F97" s="66">
        <f t="shared" si="2"/>
        <v>8040</v>
      </c>
    </row>
    <row r="98" spans="1:6" x14ac:dyDescent="0.2">
      <c r="A98" s="25" t="s">
        <v>307</v>
      </c>
      <c r="B98" s="64" t="s">
        <v>178</v>
      </c>
      <c r="C98" s="27" t="s">
        <v>308</v>
      </c>
      <c r="D98" s="28">
        <v>1036500</v>
      </c>
      <c r="E98" s="65">
        <v>512739</v>
      </c>
      <c r="F98" s="66">
        <f t="shared" si="2"/>
        <v>523761</v>
      </c>
    </row>
    <row r="99" spans="1:6" x14ac:dyDescent="0.2">
      <c r="A99" s="25" t="s">
        <v>397</v>
      </c>
      <c r="B99" s="64" t="s">
        <v>178</v>
      </c>
      <c r="C99" s="27" t="s">
        <v>309</v>
      </c>
      <c r="D99" s="28">
        <v>1036500</v>
      </c>
      <c r="E99" s="65">
        <v>512739</v>
      </c>
      <c r="F99" s="66">
        <f t="shared" si="2"/>
        <v>523761</v>
      </c>
    </row>
    <row r="100" spans="1:6" ht="36.950000000000003" customHeight="1" x14ac:dyDescent="0.2">
      <c r="A100" s="25" t="s">
        <v>310</v>
      </c>
      <c r="B100" s="64" t="s">
        <v>178</v>
      </c>
      <c r="C100" s="27" t="s">
        <v>311</v>
      </c>
      <c r="D100" s="28">
        <v>1036500</v>
      </c>
      <c r="E100" s="65">
        <v>512739</v>
      </c>
      <c r="F100" s="66">
        <f t="shared" si="2"/>
        <v>523761</v>
      </c>
    </row>
    <row r="101" spans="1:6" ht="73.7" customHeight="1" x14ac:dyDescent="0.2">
      <c r="A101" s="25" t="s">
        <v>312</v>
      </c>
      <c r="B101" s="64" t="s">
        <v>178</v>
      </c>
      <c r="C101" s="27" t="s">
        <v>313</v>
      </c>
      <c r="D101" s="28">
        <v>1036500</v>
      </c>
      <c r="E101" s="65">
        <v>512739</v>
      </c>
      <c r="F101" s="66">
        <f t="shared" si="2"/>
        <v>523761</v>
      </c>
    </row>
    <row r="102" spans="1:6" ht="49.15" customHeight="1" x14ac:dyDescent="0.2">
      <c r="A102" s="25" t="s">
        <v>314</v>
      </c>
      <c r="B102" s="64" t="s">
        <v>178</v>
      </c>
      <c r="C102" s="27" t="s">
        <v>315</v>
      </c>
      <c r="D102" s="28">
        <v>1036500</v>
      </c>
      <c r="E102" s="65">
        <v>512739</v>
      </c>
      <c r="F102" s="66">
        <f t="shared" si="2"/>
        <v>523761</v>
      </c>
    </row>
    <row r="103" spans="1:6" x14ac:dyDescent="0.2">
      <c r="A103" s="25" t="s">
        <v>316</v>
      </c>
      <c r="B103" s="64" t="s">
        <v>178</v>
      </c>
      <c r="C103" s="27" t="s">
        <v>317</v>
      </c>
      <c r="D103" s="28">
        <v>252000</v>
      </c>
      <c r="E103" s="65">
        <v>128447.9</v>
      </c>
      <c r="F103" s="66">
        <f t="shared" si="2"/>
        <v>123552.1</v>
      </c>
    </row>
    <row r="104" spans="1:6" x14ac:dyDescent="0.2">
      <c r="A104" s="25" t="s">
        <v>399</v>
      </c>
      <c r="B104" s="64" t="s">
        <v>178</v>
      </c>
      <c r="C104" s="27" t="s">
        <v>318</v>
      </c>
      <c r="D104" s="28">
        <v>200000</v>
      </c>
      <c r="E104" s="65">
        <v>76447.899999999994</v>
      </c>
      <c r="F104" s="66">
        <f t="shared" si="2"/>
        <v>123552.1</v>
      </c>
    </row>
    <row r="105" spans="1:6" x14ac:dyDescent="0.2">
      <c r="A105" s="25" t="s">
        <v>213</v>
      </c>
      <c r="B105" s="64" t="s">
        <v>178</v>
      </c>
      <c r="C105" s="27" t="s">
        <v>319</v>
      </c>
      <c r="D105" s="28">
        <v>200000</v>
      </c>
      <c r="E105" s="65">
        <v>76447.899999999994</v>
      </c>
      <c r="F105" s="66">
        <f t="shared" si="2"/>
        <v>123552.1</v>
      </c>
    </row>
    <row r="106" spans="1:6" ht="36.950000000000003" customHeight="1" x14ac:dyDescent="0.2">
      <c r="A106" s="25" t="s">
        <v>320</v>
      </c>
      <c r="B106" s="64" t="s">
        <v>178</v>
      </c>
      <c r="C106" s="27" t="s">
        <v>321</v>
      </c>
      <c r="D106" s="28">
        <v>200000</v>
      </c>
      <c r="E106" s="65">
        <v>76447.899999999994</v>
      </c>
      <c r="F106" s="66">
        <f t="shared" si="2"/>
        <v>123552.1</v>
      </c>
    </row>
    <row r="107" spans="1:6" x14ac:dyDescent="0.2">
      <c r="A107" s="25" t="s">
        <v>322</v>
      </c>
      <c r="B107" s="64" t="s">
        <v>178</v>
      </c>
      <c r="C107" s="27" t="s">
        <v>323</v>
      </c>
      <c r="D107" s="28">
        <v>200000</v>
      </c>
      <c r="E107" s="65">
        <v>76447.899999999994</v>
      </c>
      <c r="F107" s="66">
        <f t="shared" si="2"/>
        <v>123552.1</v>
      </c>
    </row>
    <row r="108" spans="1:6" x14ac:dyDescent="0.2">
      <c r="A108" s="25" t="s">
        <v>400</v>
      </c>
      <c r="B108" s="64" t="s">
        <v>178</v>
      </c>
      <c r="C108" s="27" t="s">
        <v>324</v>
      </c>
      <c r="D108" s="28">
        <v>52000</v>
      </c>
      <c r="E108" s="65">
        <v>52000</v>
      </c>
      <c r="F108" s="66" t="str">
        <f t="shared" si="2"/>
        <v>-</v>
      </c>
    </row>
    <row r="109" spans="1:6" x14ac:dyDescent="0.2">
      <c r="A109" s="25" t="s">
        <v>229</v>
      </c>
      <c r="B109" s="64" t="s">
        <v>178</v>
      </c>
      <c r="C109" s="27" t="s">
        <v>325</v>
      </c>
      <c r="D109" s="28">
        <v>52000</v>
      </c>
      <c r="E109" s="65">
        <v>52000</v>
      </c>
      <c r="F109" s="66" t="str">
        <f t="shared" si="2"/>
        <v>-</v>
      </c>
    </row>
    <row r="110" spans="1:6" ht="61.5" customHeight="1" x14ac:dyDescent="0.2">
      <c r="A110" s="25" t="s">
        <v>231</v>
      </c>
      <c r="B110" s="64" t="s">
        <v>178</v>
      </c>
      <c r="C110" s="27" t="s">
        <v>326</v>
      </c>
      <c r="D110" s="28">
        <v>52000</v>
      </c>
      <c r="E110" s="65">
        <v>52000</v>
      </c>
      <c r="F110" s="66" t="str">
        <f t="shared" ref="F110:F116" si="3">IF(OR(D110="-",IF(E110="-",0,E110)&gt;=IF(D110="-",0,D110)),"-",IF(D110="-",0,D110)-IF(E110="-",0,E110))</f>
        <v>-</v>
      </c>
    </row>
    <row r="111" spans="1:6" ht="36.950000000000003" customHeight="1" x14ac:dyDescent="0.2">
      <c r="A111" s="25" t="s">
        <v>327</v>
      </c>
      <c r="B111" s="64" t="s">
        <v>178</v>
      </c>
      <c r="C111" s="27" t="s">
        <v>328</v>
      </c>
      <c r="D111" s="28">
        <v>52000</v>
      </c>
      <c r="E111" s="65">
        <v>52000</v>
      </c>
      <c r="F111" s="66" t="str">
        <f t="shared" si="3"/>
        <v>-</v>
      </c>
    </row>
    <row r="112" spans="1:6" x14ac:dyDescent="0.2">
      <c r="A112" s="25" t="s">
        <v>329</v>
      </c>
      <c r="B112" s="64" t="s">
        <v>178</v>
      </c>
      <c r="C112" s="27" t="s">
        <v>330</v>
      </c>
      <c r="D112" s="28">
        <v>5000</v>
      </c>
      <c r="E112" s="65" t="s">
        <v>45</v>
      </c>
      <c r="F112" s="66">
        <f t="shared" si="3"/>
        <v>5000</v>
      </c>
    </row>
    <row r="113" spans="1:6" x14ac:dyDescent="0.2">
      <c r="A113" s="25" t="s">
        <v>401</v>
      </c>
      <c r="B113" s="64" t="s">
        <v>178</v>
      </c>
      <c r="C113" s="27" t="s">
        <v>331</v>
      </c>
      <c r="D113" s="28">
        <v>5000</v>
      </c>
      <c r="E113" s="65" t="s">
        <v>45</v>
      </c>
      <c r="F113" s="66">
        <f t="shared" si="3"/>
        <v>5000</v>
      </c>
    </row>
    <row r="114" spans="1:6" ht="61.5" customHeight="1" x14ac:dyDescent="0.2">
      <c r="A114" s="25" t="s">
        <v>332</v>
      </c>
      <c r="B114" s="64" t="s">
        <v>178</v>
      </c>
      <c r="C114" s="27" t="s">
        <v>333</v>
      </c>
      <c r="D114" s="28">
        <v>5000</v>
      </c>
      <c r="E114" s="65" t="s">
        <v>45</v>
      </c>
      <c r="F114" s="66">
        <f t="shared" si="3"/>
        <v>5000</v>
      </c>
    </row>
    <row r="115" spans="1:6" ht="73.7" customHeight="1" x14ac:dyDescent="0.2">
      <c r="A115" s="25" t="s">
        <v>334</v>
      </c>
      <c r="B115" s="64" t="s">
        <v>178</v>
      </c>
      <c r="C115" s="27" t="s">
        <v>335</v>
      </c>
      <c r="D115" s="28">
        <v>5000</v>
      </c>
      <c r="E115" s="65" t="s">
        <v>45</v>
      </c>
      <c r="F115" s="66">
        <f t="shared" si="3"/>
        <v>5000</v>
      </c>
    </row>
    <row r="116" spans="1:6" ht="36.950000000000003" customHeight="1" thickBot="1" x14ac:dyDescent="0.25">
      <c r="A116" s="25" t="s">
        <v>205</v>
      </c>
      <c r="B116" s="64" t="s">
        <v>178</v>
      </c>
      <c r="C116" s="27" t="s">
        <v>336</v>
      </c>
      <c r="D116" s="28">
        <v>5000</v>
      </c>
      <c r="E116" s="65" t="s">
        <v>45</v>
      </c>
      <c r="F116" s="66">
        <f t="shared" si="3"/>
        <v>5000</v>
      </c>
    </row>
    <row r="117" spans="1:6" ht="9" customHeight="1" thickBot="1" x14ac:dyDescent="0.25">
      <c r="A117" s="71" t="s">
        <v>337</v>
      </c>
      <c r="B117" s="68"/>
      <c r="C117" s="69"/>
      <c r="D117" s="70"/>
      <c r="E117" s="68"/>
      <c r="F117" s="68"/>
    </row>
    <row r="118" spans="1:6" ht="13.5" customHeight="1" thickBot="1" x14ac:dyDescent="0.25">
      <c r="B118" s="72" t="s">
        <v>338</v>
      </c>
      <c r="C118" s="73" t="s">
        <v>179</v>
      </c>
      <c r="D118" s="74">
        <v>-839728</v>
      </c>
      <c r="E118" s="74">
        <v>621498.82999999996</v>
      </c>
      <c r="F118" s="75" t="s">
        <v>339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5">
    <cfRule type="cellIs" priority="1" stopIfTrue="1" operator="equal">
      <formula>0</formula>
    </cfRule>
  </conditionalFormatting>
  <conditionalFormatting sqref="E27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0"/>
  <sheetViews>
    <sheetView showGridLines="0" topLeftCell="A16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9" t="s">
        <v>340</v>
      </c>
      <c r="B1" s="119"/>
      <c r="C1" s="119"/>
      <c r="D1" s="119"/>
      <c r="E1" s="119"/>
      <c r="F1" s="119"/>
    </row>
    <row r="2" spans="1:6" ht="13.15" customHeight="1" x14ac:dyDescent="0.25">
      <c r="A2" s="107" t="s">
        <v>341</v>
      </c>
      <c r="B2" s="107"/>
      <c r="C2" s="107"/>
      <c r="D2" s="107"/>
      <c r="E2" s="107"/>
      <c r="F2" s="107"/>
    </row>
    <row r="3" spans="1:6" ht="9" customHeight="1" x14ac:dyDescent="0.2">
      <c r="A3" s="5"/>
      <c r="B3" s="76"/>
      <c r="C3" s="44"/>
      <c r="D3" s="10"/>
      <c r="E3" s="10"/>
      <c r="F3" s="44"/>
    </row>
    <row r="4" spans="1:6" ht="13.9" customHeight="1" x14ac:dyDescent="0.2">
      <c r="A4" s="101" t="s">
        <v>22</v>
      </c>
      <c r="B4" s="95" t="s">
        <v>23</v>
      </c>
      <c r="C4" s="112" t="s">
        <v>342</v>
      </c>
      <c r="D4" s="98" t="s">
        <v>25</v>
      </c>
      <c r="E4" s="98" t="s">
        <v>26</v>
      </c>
      <c r="F4" s="104" t="s">
        <v>27</v>
      </c>
    </row>
    <row r="5" spans="1:6" ht="4.9000000000000004" customHeight="1" x14ac:dyDescent="0.2">
      <c r="A5" s="102"/>
      <c r="B5" s="96"/>
      <c r="C5" s="113"/>
      <c r="D5" s="99"/>
      <c r="E5" s="99"/>
      <c r="F5" s="105"/>
    </row>
    <row r="6" spans="1:6" ht="6" customHeight="1" x14ac:dyDescent="0.2">
      <c r="A6" s="102"/>
      <c r="B6" s="96"/>
      <c r="C6" s="113"/>
      <c r="D6" s="99"/>
      <c r="E6" s="99"/>
      <c r="F6" s="105"/>
    </row>
    <row r="7" spans="1:6" ht="4.9000000000000004" customHeight="1" x14ac:dyDescent="0.2">
      <c r="A7" s="102"/>
      <c r="B7" s="96"/>
      <c r="C7" s="113"/>
      <c r="D7" s="99"/>
      <c r="E7" s="99"/>
      <c r="F7" s="105"/>
    </row>
    <row r="8" spans="1:6" ht="6" customHeight="1" x14ac:dyDescent="0.2">
      <c r="A8" s="102"/>
      <c r="B8" s="96"/>
      <c r="C8" s="113"/>
      <c r="D8" s="99"/>
      <c r="E8" s="99"/>
      <c r="F8" s="105"/>
    </row>
    <row r="9" spans="1:6" ht="6" customHeight="1" x14ac:dyDescent="0.2">
      <c r="A9" s="102"/>
      <c r="B9" s="96"/>
      <c r="C9" s="113"/>
      <c r="D9" s="99"/>
      <c r="E9" s="99"/>
      <c r="F9" s="105"/>
    </row>
    <row r="10" spans="1:6" ht="18" customHeight="1" x14ac:dyDescent="0.2">
      <c r="A10" s="103"/>
      <c r="B10" s="97"/>
      <c r="C10" s="120"/>
      <c r="D10" s="100"/>
      <c r="E10" s="100"/>
      <c r="F10" s="106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4.6" customHeight="1" x14ac:dyDescent="0.2">
      <c r="A12" s="77" t="s">
        <v>343</v>
      </c>
      <c r="B12" s="78" t="s">
        <v>344</v>
      </c>
      <c r="C12" s="79" t="s">
        <v>179</v>
      </c>
      <c r="D12" s="80">
        <v>839728</v>
      </c>
      <c r="E12" s="80">
        <v>-621498.82999999996</v>
      </c>
      <c r="F12" s="81" t="s">
        <v>179</v>
      </c>
    </row>
    <row r="13" spans="1:6" x14ac:dyDescent="0.2">
      <c r="A13" s="82" t="s">
        <v>34</v>
      </c>
      <c r="B13" s="83"/>
      <c r="C13" s="84"/>
      <c r="D13" s="85"/>
      <c r="E13" s="85"/>
      <c r="F13" s="86"/>
    </row>
    <row r="14" spans="1:6" ht="24.6" customHeight="1" x14ac:dyDescent="0.2">
      <c r="A14" s="52" t="s">
        <v>345</v>
      </c>
      <c r="B14" s="87" t="s">
        <v>346</v>
      </c>
      <c r="C14" s="88" t="s">
        <v>179</v>
      </c>
      <c r="D14" s="55" t="s">
        <v>45</v>
      </c>
      <c r="E14" s="55" t="s">
        <v>45</v>
      </c>
      <c r="F14" s="57" t="s">
        <v>45</v>
      </c>
    </row>
    <row r="15" spans="1:6" x14ac:dyDescent="0.2">
      <c r="A15" s="82" t="s">
        <v>347</v>
      </c>
      <c r="B15" s="83"/>
      <c r="C15" s="84"/>
      <c r="D15" s="85"/>
      <c r="E15" s="85"/>
      <c r="F15" s="86"/>
    </row>
    <row r="16" spans="1:6" ht="24.6" customHeight="1" x14ac:dyDescent="0.2">
      <c r="A16" s="52" t="s">
        <v>348</v>
      </c>
      <c r="B16" s="87" t="s">
        <v>349</v>
      </c>
      <c r="C16" s="88" t="s">
        <v>179</v>
      </c>
      <c r="D16" s="55" t="s">
        <v>45</v>
      </c>
      <c r="E16" s="55" t="s">
        <v>45</v>
      </c>
      <c r="F16" s="57" t="s">
        <v>45</v>
      </c>
    </row>
    <row r="17" spans="1:6" x14ac:dyDescent="0.2">
      <c r="A17" s="82" t="s">
        <v>347</v>
      </c>
      <c r="B17" s="83"/>
      <c r="C17" s="84"/>
      <c r="D17" s="85"/>
      <c r="E17" s="85"/>
      <c r="F17" s="86"/>
    </row>
    <row r="18" spans="1:6" x14ac:dyDescent="0.2">
      <c r="A18" s="77" t="s">
        <v>350</v>
      </c>
      <c r="B18" s="78" t="s">
        <v>351</v>
      </c>
      <c r="C18" s="79" t="s">
        <v>352</v>
      </c>
      <c r="D18" s="80">
        <v>839728</v>
      </c>
      <c r="E18" s="80">
        <v>-621498.82999999996</v>
      </c>
      <c r="F18" s="81">
        <v>1461226.83</v>
      </c>
    </row>
    <row r="19" spans="1:6" ht="24.6" customHeight="1" x14ac:dyDescent="0.2">
      <c r="A19" s="77" t="s">
        <v>353</v>
      </c>
      <c r="B19" s="78" t="s">
        <v>351</v>
      </c>
      <c r="C19" s="79" t="s">
        <v>354</v>
      </c>
      <c r="D19" s="80">
        <v>839728</v>
      </c>
      <c r="E19" s="80">
        <v>-621498.82999999996</v>
      </c>
      <c r="F19" s="81">
        <v>1461226.83</v>
      </c>
    </row>
    <row r="20" spans="1:6" x14ac:dyDescent="0.2">
      <c r="A20" s="77" t="s">
        <v>355</v>
      </c>
      <c r="B20" s="78" t="s">
        <v>356</v>
      </c>
      <c r="C20" s="79" t="s">
        <v>357</v>
      </c>
      <c r="D20" s="80">
        <v>-13248000</v>
      </c>
      <c r="E20" s="80">
        <v>-4978817.57</v>
      </c>
      <c r="F20" s="81" t="s">
        <v>339</v>
      </c>
    </row>
    <row r="21" spans="1:6" x14ac:dyDescent="0.2">
      <c r="A21" s="25" t="s">
        <v>358</v>
      </c>
      <c r="B21" s="26" t="s">
        <v>356</v>
      </c>
      <c r="C21" s="89" t="s">
        <v>359</v>
      </c>
      <c r="D21" s="28">
        <v>-13248000</v>
      </c>
      <c r="E21" s="28">
        <v>-4978817.57</v>
      </c>
      <c r="F21" s="66" t="s">
        <v>339</v>
      </c>
    </row>
    <row r="22" spans="1:6" ht="24.6" customHeight="1" x14ac:dyDescent="0.2">
      <c r="A22" s="25" t="s">
        <v>360</v>
      </c>
      <c r="B22" s="26" t="s">
        <v>356</v>
      </c>
      <c r="C22" s="89" t="s">
        <v>361</v>
      </c>
      <c r="D22" s="28">
        <v>-13248000</v>
      </c>
      <c r="E22" s="28">
        <v>-4978817.57</v>
      </c>
      <c r="F22" s="66" t="s">
        <v>339</v>
      </c>
    </row>
    <row r="23" spans="1:6" ht="24.6" customHeight="1" x14ac:dyDescent="0.2">
      <c r="A23" s="25" t="s">
        <v>362</v>
      </c>
      <c r="B23" s="26" t="s">
        <v>356</v>
      </c>
      <c r="C23" s="89" t="s">
        <v>363</v>
      </c>
      <c r="D23" s="28">
        <v>-13248000</v>
      </c>
      <c r="E23" s="28">
        <v>-4978817.57</v>
      </c>
      <c r="F23" s="66" t="s">
        <v>339</v>
      </c>
    </row>
    <row r="24" spans="1:6" x14ac:dyDescent="0.2">
      <c r="A24" s="77" t="s">
        <v>364</v>
      </c>
      <c r="B24" s="78" t="s">
        <v>365</v>
      </c>
      <c r="C24" s="79" t="s">
        <v>366</v>
      </c>
      <c r="D24" s="80">
        <v>14087728</v>
      </c>
      <c r="E24" s="80">
        <v>4357318.74</v>
      </c>
      <c r="F24" s="81" t="s">
        <v>339</v>
      </c>
    </row>
    <row r="25" spans="1:6" ht="24.6" customHeight="1" x14ac:dyDescent="0.2">
      <c r="A25" s="25" t="s">
        <v>367</v>
      </c>
      <c r="B25" s="26" t="s">
        <v>365</v>
      </c>
      <c r="C25" s="89" t="s">
        <v>368</v>
      </c>
      <c r="D25" s="28">
        <v>14087728</v>
      </c>
      <c r="E25" s="28">
        <v>4357318.74</v>
      </c>
      <c r="F25" s="66" t="s">
        <v>339</v>
      </c>
    </row>
    <row r="26" spans="1:6" ht="24.6" customHeight="1" x14ac:dyDescent="0.2">
      <c r="A26" s="25" t="s">
        <v>369</v>
      </c>
      <c r="B26" s="26" t="s">
        <v>365</v>
      </c>
      <c r="C26" s="89" t="s">
        <v>370</v>
      </c>
      <c r="D26" s="28">
        <v>14087728</v>
      </c>
      <c r="E26" s="28">
        <v>4357318.74</v>
      </c>
      <c r="F26" s="66" t="s">
        <v>339</v>
      </c>
    </row>
    <row r="27" spans="1:6" ht="24.6" customHeight="1" x14ac:dyDescent="0.2">
      <c r="A27" s="25" t="s">
        <v>371</v>
      </c>
      <c r="B27" s="26" t="s">
        <v>365</v>
      </c>
      <c r="C27" s="89" t="s">
        <v>372</v>
      </c>
      <c r="D27" s="28">
        <v>14087728</v>
      </c>
      <c r="E27" s="28">
        <v>4357318.74</v>
      </c>
      <c r="F27" s="66" t="s">
        <v>339</v>
      </c>
    </row>
    <row r="28" spans="1:6" ht="12.75" customHeight="1" x14ac:dyDescent="0.2">
      <c r="A28" s="90"/>
      <c r="B28" s="91"/>
      <c r="C28" s="92"/>
      <c r="D28" s="93"/>
      <c r="E28" s="93"/>
      <c r="F28" s="94"/>
    </row>
    <row r="40" spans="1:6" ht="12.75" customHeight="1" x14ac:dyDescent="0.2">
      <c r="A40" s="12" t="s">
        <v>373</v>
      </c>
      <c r="D40" s="2"/>
      <c r="E40" s="2"/>
      <c r="F40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/>
  </sheetViews>
  <sheetFormatPr defaultRowHeight="12.75" x14ac:dyDescent="0.2"/>
  <sheetData>
    <row r="1" spans="1:2" x14ac:dyDescent="0.2">
      <c r="A1" t="s">
        <v>374</v>
      </c>
      <c r="B1" t="s">
        <v>29</v>
      </c>
    </row>
    <row r="2" spans="1:2" x14ac:dyDescent="0.2">
      <c r="A2" t="s">
        <v>375</v>
      </c>
      <c r="B2" t="s">
        <v>376</v>
      </c>
    </row>
    <row r="3" spans="1:2" x14ac:dyDescent="0.2">
      <c r="A3" t="s">
        <v>377</v>
      </c>
      <c r="B3" t="s">
        <v>6</v>
      </c>
    </row>
    <row r="4" spans="1:2" x14ac:dyDescent="0.2">
      <c r="A4" t="s">
        <v>378</v>
      </c>
      <c r="B4" t="s">
        <v>379</v>
      </c>
    </row>
    <row r="5" spans="1:2" x14ac:dyDescent="0.2">
      <c r="A5" t="s">
        <v>380</v>
      </c>
      <c r="B5" t="s">
        <v>381</v>
      </c>
    </row>
    <row r="6" spans="1:2" x14ac:dyDescent="0.2">
      <c r="A6" t="s">
        <v>382</v>
      </c>
      <c r="B6" t="s">
        <v>383</v>
      </c>
    </row>
    <row r="7" spans="1:2" x14ac:dyDescent="0.2">
      <c r="A7" t="s">
        <v>384</v>
      </c>
      <c r="B7" t="s">
        <v>383</v>
      </c>
    </row>
    <row r="8" spans="1:2" x14ac:dyDescent="0.2">
      <c r="A8" t="s">
        <v>385</v>
      </c>
      <c r="B8" t="s">
        <v>386</v>
      </c>
    </row>
    <row r="9" spans="1:2" x14ac:dyDescent="0.2">
      <c r="A9" t="s">
        <v>387</v>
      </c>
      <c r="B9" t="s">
        <v>388</v>
      </c>
    </row>
    <row r="10" spans="1:2" x14ac:dyDescent="0.2">
      <c r="A10" t="s">
        <v>389</v>
      </c>
      <c r="B10" t="s">
        <v>381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dc:description>POI HSSF rep:2.50.0.164</dc:description>
  <cp:lastModifiedBy>Admin</cp:lastModifiedBy>
  <dcterms:created xsi:type="dcterms:W3CDTF">2020-07-02T08:33:48Z</dcterms:created>
  <dcterms:modified xsi:type="dcterms:W3CDTF">2020-07-06T12:39:39Z</dcterms:modified>
</cp:coreProperties>
</file>