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Расходы!$A$18</definedName>
    <definedName name="FILE_NAME" localSheetId="0">Доходы!$H$3</definedName>
    <definedName name="FIO" localSheetId="0">Доходы!$D$24</definedName>
    <definedName name="FIO" localSheetId="1">Расходы!$D$18</definedName>
    <definedName name="FORM_CODE" localSheetId="0">Доходы!$H$5</definedName>
    <definedName name="LAST_CELL" localSheetId="0">Доходы!$F$79</definedName>
    <definedName name="LAST_CELL" localSheetId="2">Источники!$F$24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Источники!$A$24</definedName>
    <definedName name="REND_1" localSheetId="1">Расходы!$A$116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Расходы!$A$17:$D$19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</calcChain>
</file>

<file path=xl/sharedStrings.xml><?xml version="1.0" encoding="utf-8"?>
<sst xmlns="http://schemas.openxmlformats.org/spreadsheetml/2006/main" count="656" uniqueCount="372">
  <si>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</si>
  <si>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</si>
  <si>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</si>
  <si>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</si>
  <si>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</si>
  <si>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</si>
  <si>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</si>
  <si>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</si>
  <si>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</si>
  <si>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</si>
  <si>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</si>
  <si>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</si>
  <si>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</si>
  <si>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</si>
  <si>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</si>
  <si>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</si>
  <si>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</si>
  <si>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</si>
  <si>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</si>
  <si>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</si>
  <si>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</si>
  <si>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</si>
  <si>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</si>
  <si>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</si>
  <si>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</si>
  <si>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</si>
  <si>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</si>
  <si>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</si>
  <si>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</si>
  <si>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</si>
  <si>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</si>
  <si>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</si>
  <si>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</si>
  <si>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</si>
  <si>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</si>
  <si>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</si>
  <si>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</si>
  <si>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</si>
  <si>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</si>
  <si>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</si>
  <si>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</si>
  <si>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</si>
  <si>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</si>
  <si>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</si>
  <si>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</si>
  <si>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</si>
  <si>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</si>
  <si>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</si>
  <si>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</si>
  <si>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</si>
  <si>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</si>
  <si>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</si>
  <si>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</si>
  <si>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</si>
  <si>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</si>
  <si>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</si>
  <si>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</si>
  <si>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</si>
  <si>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</si>
  <si>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</si>
  <si>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</si>
  <si>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</si>
  <si>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</si>
  <si>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</si>
  <si>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</si>
  <si>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</si>
  <si>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</si>
  <si>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</si>
  <si>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</si>
  <si>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</si>
  <si>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</si>
  <si>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</si>
  <si>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</si>
  <si>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</si>
  <si>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</si>
  <si>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</si>
  <si>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</si>
  <si>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</si>
  <si>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</si>
  <si>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</si>
  <si>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</si>
  <si>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</si>
  <si>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</si>
  <si>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</si>
  <si>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</si>
  <si>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</si>
  <si>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</si>
  <si>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</si>
  <si>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</si>
  <si>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</si>
  <si>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</si>
  <si>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</si>
  <si>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</si>
  <si>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</si>
  <si>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</si>
  <si>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</si>
  <si>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</si>
  <si>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</si>
  <si>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</si>
  <si>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</si>
  <si>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</si>
  <si>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</si>
  <si>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</si>
  <si>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</si>
  <si>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</si>
  <si>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</si>
  <si>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</si>
  <si>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</si>
  <si>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</si>
  <si>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</si>
  <si>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</si>
  <si>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</si>
  <si>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</si>
  <si>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</si>
  <si>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</si>
  <si>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</si>
  <si>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</si>
  <si>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</si>
  <si>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</si>
  <si>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</si>
  <si>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</si>
  <si>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</si>
  <si>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</si>
  <si>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</si>
  <si>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</si>
  <si>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</si>
  <si>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</si>
  <si>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</si>
  <si>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</si>
  <si>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</si>
  <si>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</si>
  <si>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</si>
  <si>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</si>
  <si>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</si>
  <si>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</si>
  <si>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</si>
  <si>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</si>
  <si>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</si>
  <si>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</si>
  <si>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</si>
  <si>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</si>
  <si>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</si>
  <si>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</si>
  <si>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</si>
  <si>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</si>
  <si>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</si>
  <si>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</si>
  <si>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</si>
  <si>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</si>
  <si>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</si>
  <si>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</si>
  <si>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</si>
  <si>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</si>
  <si>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</si>
  <si>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</si>
  <si>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</si>
  <si>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</si>
  <si>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951 0100 0000000000 000 </t>
  </si>
  <si>
    <t xml:space="preserve">951 0104 8000000000 000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</si>
  <si>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</si>
  <si>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</si>
  <si>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</si>
  <si>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</si>
  <si>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</si>
  <si>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</si>
  <si>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</si>
  <si>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</si>
  <si>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</si>
  <si>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</si>
  <si>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</si>
  <si>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</si>
  <si>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</si>
  <si>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</si>
  <si>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</si>
  <si>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</si>
  <si>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</si>
  <si>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</si>
  <si>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</si>
  <si>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</si>
  <si>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</si>
  <si>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</si>
  <si>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</si>
  <si>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</si>
  <si>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</si>
  <si>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</si>
  <si>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</si>
  <si>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</si>
  <si>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</si>
  <si>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</si>
  <si>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</si>
  <si>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</si>
  <si>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</si>
  <si>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</si>
  <si>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</si>
  <si>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951 0104 8990072390 244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</si>
  <si>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</si>
  <si>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</si>
  <si>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</si>
  <si>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 xml:space="preserve">951 0104 9990087060 540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</si>
  <si>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</si>
  <si>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</si>
  <si>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</si>
  <si>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951 0106 9990087040 540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</si>
  <si>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</si>
  <si>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</si>
  <si>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</si>
  <si>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</si>
  <si>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</si>
  <si>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</si>
  <si>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</si>
  <si>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</si>
  <si>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</si>
  <si>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</si>
  <si>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</si>
  <si>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</si>
  <si>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</si>
  <si>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</si>
  <si>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</si>
  <si>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</si>
  <si>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</si>
  <si>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</si>
  <si>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</si>
  <si>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</si>
  <si>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</si>
  <si>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</si>
  <si>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</si>
  <si>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</si>
  <si>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</si>
  <si>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</si>
  <si>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</si>
  <si>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</si>
  <si>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</si>
  <si>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</si>
  <si>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</si>
  <si>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</si>
  <si>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</si>
  <si>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</si>
  <si>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</si>
  <si>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</si>
  <si>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 xml:space="preserve">951 0412 9990000000 000 </t>
  </si>
  <si>
    <t xml:space="preserve">951 0412 9990099990 000 </t>
  </si>
  <si>
    <t xml:space="preserve">951 0412 9990099990 244 </t>
  </si>
  <si>
    <t>ЖИЛИЩНО-КОММУНАЛЬНОЕ ХОЗЯЙСТВО</t>
  </si>
  <si>
    <t xml:space="preserve">951 0500 0000000000 000 </t>
  </si>
  <si>
    <t xml:space="preserve">951 0501 0000000000 000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</si>
  <si>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</si>
  <si>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</si>
  <si>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</si>
  <si>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</si>
  <si>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951 0501 0210029040 244 </t>
  </si>
  <si>
    <t xml:space="preserve">951 0502 0000000000 000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</si>
  <si>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</si>
  <si>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</si>
  <si>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</si>
  <si>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</si>
  <si>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951 0502 0220029050 244 </t>
  </si>
  <si>
    <t xml:space="preserve">951 0503 0000000000 000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</si>
  <si>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</si>
  <si>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</si>
  <si>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</si>
  <si>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</si>
  <si>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951 0503 0230029070 244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</si>
  <si>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</si>
  <si>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</si>
  <si>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951 0503 0230029090 244 </t>
  </si>
  <si>
    <t xml:space="preserve">951 0503 9000000000 000 </t>
  </si>
  <si>
    <t xml:space="preserve">951 0503 9910000000 000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</si>
  <si>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«Реализация функций иных органов местного самоуправления Буденновского сельского поселения»</t>
  </si>
  <si>
    <t xml:space="preserve">951 0503 99100S4220 000 </t>
  </si>
  <si>
    <t xml:space="preserve">951 0503 99100S4220 244 </t>
  </si>
  <si>
    <t>ОБРАЗОВАНИЕ</t>
  </si>
  <si>
    <t xml:space="preserve">951 0700 0000000000 000 </t>
  </si>
  <si>
    <t xml:space="preserve">951 0705 0000000000 000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</si>
  <si>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</si>
  <si>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</si>
  <si>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</si>
  <si>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</si>
  <si>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</si>
  <si>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</si>
  <si>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</si>
  <si>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</si>
  <si>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</si>
  <si>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</si>
  <si>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</si>
  <si>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</si>
  <si>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</si>
  <si>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</si>
  <si>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</si>
  <si>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</si>
  <si>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восстановление (ремонт, реставрация, благоустройство) воинских захоронений в рамках подпрограммы "Развитие культуры" муниципальной программы Буденновского сельского поселения "Развитие культуры"</t>
  </si>
  <si>
    <t xml:space="preserve">951 0801 05100S4520 000 </t>
  </si>
  <si>
    <t xml:space="preserve">951 0801 05100S4520 612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</si>
  <si>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</si>
  <si>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</si>
  <si>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</si>
  <si>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</si>
  <si>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</si>
  <si>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</si>
  <si>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</si>
  <si>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</si>
  <si>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</si>
  <si>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</si>
  <si>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</si>
  <si>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</si>
  <si>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</si>
  <si>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</si>
  <si>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</si>
  <si>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951 1101 0000000000 000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</si>
  <si>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</si>
  <si>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</si>
  <si>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</si>
  <si>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</si>
  <si>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</si>
  <si>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Расходы на строительство и реконструкцию спортивных объектов муниципальной собственности, включая газификацию в рамках подпрограммы "Развитие физической культуры и массового спорта Буденновского сельского поселения" муниципальной программы Буденновского сельского поселения "Развитие физической культуры и спорта"</t>
  </si>
  <si>
    <t xml:space="preserve">951 1101 06100S3400 000 </t>
  </si>
  <si>
    <t>Бюджетные инвестиции в объекты капитального строительства государственной (муниципальной) собственности</t>
  </si>
  <si>
    <t xml:space="preserve">951 1101 06100S3400 414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</si>
  <si>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</si>
  <si>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</si>
  <si>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</si>
  <si>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</si>
  <si>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</si>
  <si>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</si>
  <si>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</si>
  <si>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</si>
  <si>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</si>
  <si>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</si>
  <si>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</si>
  <si>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</si>
  <si>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</si>
  <si>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</si>
  <si>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</si>
  <si>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</si>
  <si>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</si>
  <si>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</si>
  <si>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</si>
  <si>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</si>
  <si>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</si>
  <si>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</si>
  <si>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</si>
  <si>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</si>
  <si>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</si>
  <si>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</si>
  <si>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</si>
  <si>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</si>
  <si>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</si>
  <si>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</si>
  <si>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</si>
  <si>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</si>
  <si>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</si>
  <si>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</si>
  <si>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</si>
  <si>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</si>
  <si>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</si>
  <si>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</si>
  <si>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</si>
  <si>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</si>
  <si>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</si>
  <si>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</si>
  <si>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</si>
  <si>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</si>
  <si>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</si>
  <si>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</si>
  <si>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>Защита населения и территории от чрезвычайных ситуаций природного и техногенного характера, гражданская оборона</t>
  </si>
  <si>
    <t>Жилищное хозяйство</t>
  </si>
  <si>
    <t>Коммунальное хозяйство</t>
  </si>
  <si>
    <t>Благоустройство</t>
  </si>
  <si>
    <t>Профессиональная подготовка, переподготовка и повышение квалификации</t>
  </si>
  <si>
    <t>Культура</t>
  </si>
  <si>
    <t>Пенсионное обеспечение</t>
  </si>
  <si>
    <t>Социальное обеспечение населения</t>
  </si>
  <si>
    <t>Физическая культура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</si>
</sst>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abSelected="1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6" customHeight="1">
      <c r="A1" s="85"/>
      <c r="B1" s="85"/>
      <c r="C1" s="85"/>
      <c r="D1" s="85"/>
      <c r="E1" s="2"/>
      <c r="F1" s="2"/>
    </row>
    <row r="2" spans="1:6" ht="16.899999999999999" customHeight="1">
      <c r="A2" s="85" t="s">
        <v>0</v>
      </c>
      <c r="B2" s="85"/>
      <c r="C2" s="85"/>
      <c r="D2" s="8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86" t="s">
        <v>5</v>
      </c>
      <c r="B4" s="86"/>
      <c r="C4" s="86"/>
      <c r="D4" s="8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87" t="s">
        <v>15</v>
      </c>
      <c r="C6" s="88"/>
      <c r="D6" s="88"/>
      <c r="E6" s="3" t="s">
        <v>9</v>
      </c>
      <c r="F6" s="10" t="s">
        <v>19</v>
      </c>
    </row>
    <row r="7" spans="1:6">
      <c r="A7" s="11" t="s">
        <v>10</v>
      </c>
      <c r="B7" s="89" t="s">
        <v>16</v>
      </c>
      <c r="C7" s="89"/>
      <c r="D7" s="89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85" t="s">
        <v>21</v>
      </c>
      <c r="B10" s="85"/>
      <c r="C10" s="85"/>
      <c r="D10" s="85"/>
      <c r="E10" s="1"/>
      <c r="F10" s="17"/>
    </row>
    <row r="11" spans="1:6" ht="4.1500000000000004" customHeight="1">
      <c r="A11" s="96" t="s">
        <v>22</v>
      </c>
      <c r="B11" s="90" t="s">
        <v>23</v>
      </c>
      <c r="C11" s="90" t="s">
        <v>24</v>
      </c>
      <c r="D11" s="93" t="s">
        <v>25</v>
      </c>
      <c r="E11" s="93" t="s">
        <v>26</v>
      </c>
      <c r="F11" s="99" t="s">
        <v>27</v>
      </c>
    </row>
    <row r="12" spans="1:6" ht="3.6" customHeight="1">
      <c r="A12" s="97"/>
      <c r="B12" s="91"/>
      <c r="C12" s="91"/>
      <c r="D12" s="94"/>
      <c r="E12" s="94"/>
      <c r="F12" s="100"/>
    </row>
    <row r="13" spans="1:6" ht="3" customHeight="1">
      <c r="A13" s="97"/>
      <c r="B13" s="91"/>
      <c r="C13" s="91"/>
      <c r="D13" s="94"/>
      <c r="E13" s="94"/>
      <c r="F13" s="100"/>
    </row>
    <row r="14" spans="1:6" ht="3" customHeight="1">
      <c r="A14" s="97"/>
      <c r="B14" s="91"/>
      <c r="C14" s="91"/>
      <c r="D14" s="94"/>
      <c r="E14" s="94"/>
      <c r="F14" s="100"/>
    </row>
    <row r="15" spans="1:6" ht="3" customHeight="1">
      <c r="A15" s="97"/>
      <c r="B15" s="91"/>
      <c r="C15" s="91"/>
      <c r="D15" s="94"/>
      <c r="E15" s="94"/>
      <c r="F15" s="100"/>
    </row>
    <row r="16" spans="1:6" ht="3" customHeight="1">
      <c r="A16" s="97"/>
      <c r="B16" s="91"/>
      <c r="C16" s="91"/>
      <c r="D16" s="94"/>
      <c r="E16" s="94"/>
      <c r="F16" s="100"/>
    </row>
    <row r="17" spans="1:6" ht="12.75" customHeight="1">
      <c r="A17" s="98"/>
      <c r="B17" s="92"/>
      <c r="C17" s="92"/>
      <c r="D17" s="95"/>
      <c r="E17" s="95"/>
      <c r="F17" s="10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10351345.449999999</v>
      </c>
      <c r="E19" s="28">
        <v>5460886.6900000004</v>
      </c>
      <c r="F19" s="27">
        <f>IF(OR(D19="-",IF(E19="-",0,E19)&gt;=IF(D19="-",0,D19)),"-",IF(D19="-",0,D19)-IF(E19="-",0,E19))</f>
        <v>4890458.7599999988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 ht="9" customHeight="1">
      <c r="A21" s="34" t="s">
        <v>35</v>
      </c>
      <c r="B21" s="35" t="s">
        <v>32</v>
      </c>
      <c r="C21" s="36" t="s">
        <v>36</v>
      </c>
      <c r="D21" s="37">
        <v>5960200</v>
      </c>
      <c r="E21" s="37">
        <v>2874801.59</v>
      </c>
      <c r="F21" s="38">
        <f t="shared" ref="F21:F52" si="0">IF(OR(D21="-",IF(E21="-",0,E21)&gt;=IF(D21="-",0,D21)),"-",IF(D21="-",0,D21)-IF(E21="-",0,E21))</f>
        <v>3085398.41</v>
      </c>
    </row>
    <row r="22" spans="1:6">
      <c r="A22" s="34" t="s">
        <v>37</v>
      </c>
      <c r="B22" s="35" t="s">
        <v>32</v>
      </c>
      <c r="C22" s="36" t="s">
        <v>38</v>
      </c>
      <c r="D22" s="37">
        <v>1985000</v>
      </c>
      <c r="E22" s="37">
        <v>1014145.49</v>
      </c>
      <c r="F22" s="38">
        <f t="shared" si="0"/>
        <v>970854.51</v>
      </c>
    </row>
    <row r="23" spans="1:6">
      <c r="A23" s="34" t="s">
        <v>39</v>
      </c>
      <c r="B23" s="35" t="s">
        <v>32</v>
      </c>
      <c r="C23" s="36" t="s">
        <v>40</v>
      </c>
      <c r="D23" s="37">
        <v>1985000</v>
      </c>
      <c r="E23" s="37">
        <v>1014145.49</v>
      </c>
      <c r="F23" s="38">
        <f t="shared" si="0"/>
        <v>970854.51</v>
      </c>
    </row>
    <row r="24" spans="1:6" ht="63.75" customHeight="1">
      <c r="A24" s="34" t="s">
        <v>41</v>
      </c>
      <c r="B24" s="35" t="s">
        <v>32</v>
      </c>
      <c r="C24" s="36" t="s">
        <v>42</v>
      </c>
      <c r="D24" s="37">
        <v>1979400</v>
      </c>
      <c r="E24" s="37">
        <v>1011048.35</v>
      </c>
      <c r="F24" s="38">
        <f t="shared" si="0"/>
        <v>968351.65</v>
      </c>
    </row>
    <row r="25" spans="1:6" ht="90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1009846.06</v>
      </c>
      <c r="F25" s="38" t="str">
        <f t="shared" si="0"/>
        <v>-</v>
      </c>
    </row>
    <row r="26" spans="1:6" ht="65.25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376.85</v>
      </c>
      <c r="F26" s="38" t="str">
        <f t="shared" si="0"/>
        <v>-</v>
      </c>
    </row>
    <row r="27" spans="1:6" ht="88.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825.44</v>
      </c>
      <c r="F27" s="38" t="str">
        <f t="shared" si="0"/>
        <v>-</v>
      </c>
    </row>
    <row r="28" spans="1:6" ht="92.25" customHeight="1">
      <c r="A28" s="39" t="s">
        <v>50</v>
      </c>
      <c r="B28" s="35" t="s">
        <v>32</v>
      </c>
      <c r="C28" s="36" t="s">
        <v>51</v>
      </c>
      <c r="D28" s="37">
        <v>3100</v>
      </c>
      <c r="E28" s="37" t="s">
        <v>45</v>
      </c>
      <c r="F28" s="38">
        <f t="shared" si="0"/>
        <v>3100</v>
      </c>
    </row>
    <row r="29" spans="1:6" ht="33.75" customHeight="1">
      <c r="A29" s="34" t="s">
        <v>52</v>
      </c>
      <c r="B29" s="35" t="s">
        <v>32</v>
      </c>
      <c r="C29" s="36" t="s">
        <v>53</v>
      </c>
      <c r="D29" s="37">
        <v>2500</v>
      </c>
      <c r="E29" s="37">
        <v>3097.14</v>
      </c>
      <c r="F29" s="38" t="str">
        <f t="shared" si="0"/>
        <v>-</v>
      </c>
    </row>
    <row r="30" spans="1:6" ht="66.75" customHeight="1">
      <c r="A30" s="34" t="s">
        <v>54</v>
      </c>
      <c r="B30" s="35" t="s">
        <v>32</v>
      </c>
      <c r="C30" s="36" t="s">
        <v>55</v>
      </c>
      <c r="D30" s="37" t="s">
        <v>45</v>
      </c>
      <c r="E30" s="37">
        <v>3097.14</v>
      </c>
      <c r="F30" s="38" t="str">
        <f t="shared" si="0"/>
        <v>-</v>
      </c>
    </row>
    <row r="31" spans="1:6">
      <c r="A31" s="34" t="s">
        <v>56</v>
      </c>
      <c r="B31" s="35" t="s">
        <v>32</v>
      </c>
      <c r="C31" s="36" t="s">
        <v>57</v>
      </c>
      <c r="D31" s="37">
        <v>22000</v>
      </c>
      <c r="E31" s="37">
        <v>32227.200000000001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22000</v>
      </c>
      <c r="E32" s="37">
        <v>32227.200000000001</v>
      </c>
      <c r="F32" s="38" t="str">
        <f t="shared" si="0"/>
        <v>-</v>
      </c>
    </row>
    <row r="33" spans="1:6">
      <c r="A33" s="34" t="s">
        <v>58</v>
      </c>
      <c r="B33" s="35" t="s">
        <v>32</v>
      </c>
      <c r="C33" s="36" t="s">
        <v>60</v>
      </c>
      <c r="D33" s="37">
        <v>22000</v>
      </c>
      <c r="E33" s="37">
        <v>32227.200000000001</v>
      </c>
      <c r="F33" s="38" t="str">
        <f t="shared" si="0"/>
        <v>-</v>
      </c>
    </row>
    <row r="34" spans="1:6" ht="44.25" customHeight="1">
      <c r="A34" s="34" t="s">
        <v>61</v>
      </c>
      <c r="B34" s="35" t="s">
        <v>32</v>
      </c>
      <c r="C34" s="36" t="s">
        <v>62</v>
      </c>
      <c r="D34" s="37" t="s">
        <v>45</v>
      </c>
      <c r="E34" s="37">
        <v>32227.200000000001</v>
      </c>
      <c r="F34" s="38" t="str">
        <f t="shared" si="0"/>
        <v>-</v>
      </c>
    </row>
    <row r="35" spans="1:6">
      <c r="A35" s="34" t="s">
        <v>63</v>
      </c>
      <c r="B35" s="35" t="s">
        <v>32</v>
      </c>
      <c r="C35" s="36" t="s">
        <v>64</v>
      </c>
      <c r="D35" s="37">
        <v>2847700</v>
      </c>
      <c r="E35" s="37">
        <v>1150966.57</v>
      </c>
      <c r="F35" s="38">
        <f t="shared" si="0"/>
        <v>1696733.43</v>
      </c>
    </row>
    <row r="36" spans="1:6">
      <c r="A36" s="34" t="s">
        <v>65</v>
      </c>
      <c r="B36" s="35" t="s">
        <v>32</v>
      </c>
      <c r="C36" s="36" t="s">
        <v>66</v>
      </c>
      <c r="D36" s="37">
        <v>274800</v>
      </c>
      <c r="E36" s="37">
        <v>35173.03</v>
      </c>
      <c r="F36" s="38">
        <f t="shared" si="0"/>
        <v>239626.97</v>
      </c>
    </row>
    <row r="37" spans="1:6" ht="33" customHeight="1">
      <c r="A37" s="34" t="s">
        <v>67</v>
      </c>
      <c r="B37" s="35" t="s">
        <v>32</v>
      </c>
      <c r="C37" s="36" t="s">
        <v>68</v>
      </c>
      <c r="D37" s="37">
        <v>274800</v>
      </c>
      <c r="E37" s="37">
        <v>35173.03</v>
      </c>
      <c r="F37" s="38">
        <f t="shared" si="0"/>
        <v>239626.97</v>
      </c>
    </row>
    <row r="38" spans="1:6" ht="65.25" customHeight="1">
      <c r="A38" s="34" t="s">
        <v>69</v>
      </c>
      <c r="B38" s="35" t="s">
        <v>32</v>
      </c>
      <c r="C38" s="36" t="s">
        <v>70</v>
      </c>
      <c r="D38" s="37" t="s">
        <v>45</v>
      </c>
      <c r="E38" s="37">
        <v>34510.46</v>
      </c>
      <c r="F38" s="38" t="str">
        <f t="shared" si="0"/>
        <v>-</v>
      </c>
    </row>
    <row r="39" spans="1:6" ht="43.5" customHeight="1">
      <c r="A39" s="34" t="s">
        <v>71</v>
      </c>
      <c r="B39" s="35" t="s">
        <v>32</v>
      </c>
      <c r="C39" s="36" t="s">
        <v>72</v>
      </c>
      <c r="D39" s="37" t="s">
        <v>45</v>
      </c>
      <c r="E39" s="37">
        <v>662.57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2572900</v>
      </c>
      <c r="E40" s="37">
        <v>1115793.54</v>
      </c>
      <c r="F40" s="38">
        <f t="shared" si="0"/>
        <v>1457106.46</v>
      </c>
    </row>
    <row r="41" spans="1:6">
      <c r="A41" s="34" t="s">
        <v>75</v>
      </c>
      <c r="B41" s="35" t="s">
        <v>32</v>
      </c>
      <c r="C41" s="36" t="s">
        <v>76</v>
      </c>
      <c r="D41" s="37">
        <v>2303700</v>
      </c>
      <c r="E41" s="37">
        <v>1007966.25</v>
      </c>
      <c r="F41" s="38">
        <f t="shared" si="0"/>
        <v>1295733.75</v>
      </c>
    </row>
    <row r="42" spans="1:6" ht="32.25" customHeight="1">
      <c r="A42" s="34" t="s">
        <v>77</v>
      </c>
      <c r="B42" s="35" t="s">
        <v>32</v>
      </c>
      <c r="C42" s="36" t="s">
        <v>78</v>
      </c>
      <c r="D42" s="37">
        <v>2303700</v>
      </c>
      <c r="E42" s="37">
        <v>1007966.25</v>
      </c>
      <c r="F42" s="38">
        <f t="shared" si="0"/>
        <v>1295733.75</v>
      </c>
    </row>
    <row r="43" spans="1:6" ht="56.25" customHeight="1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1007849.72</v>
      </c>
      <c r="F43" s="38" t="str">
        <f t="shared" si="0"/>
        <v>-</v>
      </c>
    </row>
    <row r="44" spans="1:6" ht="32.25" customHeight="1">
      <c r="A44" s="34" t="s">
        <v>81</v>
      </c>
      <c r="B44" s="35" t="s">
        <v>32</v>
      </c>
      <c r="C44" s="36" t="s">
        <v>82</v>
      </c>
      <c r="D44" s="37" t="s">
        <v>45</v>
      </c>
      <c r="E44" s="37">
        <v>116.53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269200</v>
      </c>
      <c r="E45" s="37">
        <v>107827.29</v>
      </c>
      <c r="F45" s="38">
        <f t="shared" si="0"/>
        <v>161372.71000000002</v>
      </c>
    </row>
    <row r="46" spans="1:6" ht="33.75" customHeight="1">
      <c r="A46" s="34" t="s">
        <v>85</v>
      </c>
      <c r="B46" s="35" t="s">
        <v>32</v>
      </c>
      <c r="C46" s="36" t="s">
        <v>86</v>
      </c>
      <c r="D46" s="37">
        <v>269200</v>
      </c>
      <c r="E46" s="37">
        <v>107827.29</v>
      </c>
      <c r="F46" s="38">
        <f t="shared" si="0"/>
        <v>161372.71000000002</v>
      </c>
    </row>
    <row r="47" spans="1:6" ht="54.75" customHeight="1">
      <c r="A47" s="34" t="s">
        <v>87</v>
      </c>
      <c r="B47" s="35" t="s">
        <v>32</v>
      </c>
      <c r="C47" s="36" t="s">
        <v>88</v>
      </c>
      <c r="D47" s="37" t="s">
        <v>45</v>
      </c>
      <c r="E47" s="37">
        <v>105475.92</v>
      </c>
      <c r="F47" s="38" t="str">
        <f t="shared" si="0"/>
        <v>-</v>
      </c>
    </row>
    <row r="48" spans="1:6" ht="45.75" customHeight="1">
      <c r="A48" s="34" t="s">
        <v>89</v>
      </c>
      <c r="B48" s="35" t="s">
        <v>32</v>
      </c>
      <c r="C48" s="36" t="s">
        <v>90</v>
      </c>
      <c r="D48" s="37" t="s">
        <v>45</v>
      </c>
      <c r="E48" s="37">
        <v>2351.37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26100</v>
      </c>
      <c r="E49" s="37">
        <v>17100</v>
      </c>
      <c r="F49" s="38">
        <f t="shared" si="0"/>
        <v>9000</v>
      </c>
    </row>
    <row r="50" spans="1:6" ht="33" customHeight="1">
      <c r="A50" s="34" t="s">
        <v>93</v>
      </c>
      <c r="B50" s="35" t="s">
        <v>32</v>
      </c>
      <c r="C50" s="36" t="s">
        <v>94</v>
      </c>
      <c r="D50" s="37">
        <v>26100</v>
      </c>
      <c r="E50" s="37">
        <v>17100</v>
      </c>
      <c r="F50" s="38">
        <f t="shared" si="0"/>
        <v>9000</v>
      </c>
    </row>
    <row r="51" spans="1:6" ht="57" customHeight="1">
      <c r="A51" s="34" t="s">
        <v>95</v>
      </c>
      <c r="B51" s="35" t="s">
        <v>32</v>
      </c>
      <c r="C51" s="36" t="s">
        <v>96</v>
      </c>
      <c r="D51" s="37">
        <v>26100</v>
      </c>
      <c r="E51" s="37">
        <v>17100</v>
      </c>
      <c r="F51" s="38">
        <f t="shared" si="0"/>
        <v>9000</v>
      </c>
    </row>
    <row r="52" spans="1:6" ht="55.5" customHeight="1">
      <c r="A52" s="34" t="s">
        <v>95</v>
      </c>
      <c r="B52" s="35" t="s">
        <v>32</v>
      </c>
      <c r="C52" s="36" t="s">
        <v>97</v>
      </c>
      <c r="D52" s="37" t="s">
        <v>45</v>
      </c>
      <c r="E52" s="37">
        <v>17100</v>
      </c>
      <c r="F52" s="38" t="str">
        <f t="shared" si="0"/>
        <v>-</v>
      </c>
    </row>
    <row r="53" spans="1:6" ht="33.75" customHeight="1">
      <c r="A53" s="34" t="s">
        <v>98</v>
      </c>
      <c r="B53" s="35" t="s">
        <v>32</v>
      </c>
      <c r="C53" s="36" t="s">
        <v>99</v>
      </c>
      <c r="D53" s="37">
        <v>1072600</v>
      </c>
      <c r="E53" s="37">
        <v>581721.79</v>
      </c>
      <c r="F53" s="38">
        <f t="shared" ref="F53:F79" si="1">IF(OR(D53="-",IF(E53="-",0,E53)&gt;=IF(D53="-",0,D53)),"-",IF(D53="-",0,D53)-IF(E53="-",0,E53))</f>
        <v>490878.20999999996</v>
      </c>
    </row>
    <row r="54" spans="1:6" ht="65.25" customHeight="1">
      <c r="A54" s="39" t="s">
        <v>100</v>
      </c>
      <c r="B54" s="35" t="s">
        <v>32</v>
      </c>
      <c r="C54" s="36" t="s">
        <v>101</v>
      </c>
      <c r="D54" s="37">
        <v>1019600</v>
      </c>
      <c r="E54" s="37">
        <v>546063.56999999995</v>
      </c>
      <c r="F54" s="38">
        <f t="shared" si="1"/>
        <v>473536.43000000005</v>
      </c>
    </row>
    <row r="55" spans="1:6" ht="34.5" customHeight="1">
      <c r="A55" s="34" t="s">
        <v>102</v>
      </c>
      <c r="B55" s="35" t="s">
        <v>32</v>
      </c>
      <c r="C55" s="36" t="s">
        <v>103</v>
      </c>
      <c r="D55" s="37">
        <v>1019600</v>
      </c>
      <c r="E55" s="37">
        <v>546063.56999999995</v>
      </c>
      <c r="F55" s="38">
        <f t="shared" si="1"/>
        <v>473536.43000000005</v>
      </c>
    </row>
    <row r="56" spans="1:6" ht="33" customHeight="1">
      <c r="A56" s="34" t="s">
        <v>104</v>
      </c>
      <c r="B56" s="35" t="s">
        <v>32</v>
      </c>
      <c r="C56" s="36" t="s">
        <v>105</v>
      </c>
      <c r="D56" s="37">
        <v>1019600</v>
      </c>
      <c r="E56" s="37">
        <v>546063.56999999995</v>
      </c>
      <c r="F56" s="38">
        <f t="shared" si="1"/>
        <v>473536.43000000005</v>
      </c>
    </row>
    <row r="57" spans="1:6" ht="67.5" customHeight="1">
      <c r="A57" s="39" t="s">
        <v>106</v>
      </c>
      <c r="B57" s="35" t="s">
        <v>32</v>
      </c>
      <c r="C57" s="36" t="s">
        <v>107</v>
      </c>
      <c r="D57" s="37">
        <v>53000</v>
      </c>
      <c r="E57" s="37">
        <v>35658.22</v>
      </c>
      <c r="F57" s="38">
        <f t="shared" si="1"/>
        <v>17341.78</v>
      </c>
    </row>
    <row r="58" spans="1:6" ht="70.5" customHeight="1">
      <c r="A58" s="39" t="s">
        <v>108</v>
      </c>
      <c r="B58" s="35" t="s">
        <v>32</v>
      </c>
      <c r="C58" s="36" t="s">
        <v>109</v>
      </c>
      <c r="D58" s="37">
        <v>53000</v>
      </c>
      <c r="E58" s="37">
        <v>35658.22</v>
      </c>
      <c r="F58" s="38">
        <f t="shared" si="1"/>
        <v>17341.78</v>
      </c>
    </row>
    <row r="59" spans="1:6" ht="65.25" customHeight="1">
      <c r="A59" s="34" t="s">
        <v>110</v>
      </c>
      <c r="B59" s="35" t="s">
        <v>32</v>
      </c>
      <c r="C59" s="36" t="s">
        <v>111</v>
      </c>
      <c r="D59" s="37">
        <v>53000</v>
      </c>
      <c r="E59" s="37">
        <v>35658.22</v>
      </c>
      <c r="F59" s="38">
        <f t="shared" si="1"/>
        <v>17341.78</v>
      </c>
    </row>
    <row r="60" spans="1:6">
      <c r="A60" s="34" t="s">
        <v>112</v>
      </c>
      <c r="B60" s="35" t="s">
        <v>32</v>
      </c>
      <c r="C60" s="36" t="s">
        <v>113</v>
      </c>
      <c r="D60" s="37">
        <v>6800</v>
      </c>
      <c r="E60" s="37">
        <v>78640.539999999994</v>
      </c>
      <c r="F60" s="38" t="str">
        <f t="shared" si="1"/>
        <v>-</v>
      </c>
    </row>
    <row r="61" spans="1:6" ht="32.25" customHeight="1">
      <c r="A61" s="34" t="s">
        <v>114</v>
      </c>
      <c r="B61" s="35" t="s">
        <v>32</v>
      </c>
      <c r="C61" s="36" t="s">
        <v>115</v>
      </c>
      <c r="D61" s="37">
        <v>6800</v>
      </c>
      <c r="E61" s="37">
        <v>77500</v>
      </c>
      <c r="F61" s="38" t="str">
        <f t="shared" si="1"/>
        <v>-</v>
      </c>
    </row>
    <row r="62" spans="1:6" ht="44.25" customHeight="1">
      <c r="A62" s="34" t="s">
        <v>116</v>
      </c>
      <c r="B62" s="35" t="s">
        <v>32</v>
      </c>
      <c r="C62" s="36" t="s">
        <v>117</v>
      </c>
      <c r="D62" s="37">
        <v>6800</v>
      </c>
      <c r="E62" s="37">
        <v>77500</v>
      </c>
      <c r="F62" s="38" t="str">
        <f t="shared" si="1"/>
        <v>-</v>
      </c>
    </row>
    <row r="63" spans="1:6" ht="45" customHeight="1">
      <c r="A63" s="34" t="s">
        <v>116</v>
      </c>
      <c r="B63" s="35" t="s">
        <v>32</v>
      </c>
      <c r="C63" s="36" t="s">
        <v>118</v>
      </c>
      <c r="D63" s="37">
        <v>6800</v>
      </c>
      <c r="E63" s="37">
        <v>7500</v>
      </c>
      <c r="F63" s="38" t="str">
        <f t="shared" si="1"/>
        <v>-</v>
      </c>
    </row>
    <row r="64" spans="1:6" ht="45" customHeight="1">
      <c r="A64" s="34" t="s">
        <v>116</v>
      </c>
      <c r="B64" s="35" t="s">
        <v>32</v>
      </c>
      <c r="C64" s="36" t="s">
        <v>119</v>
      </c>
      <c r="D64" s="37" t="s">
        <v>45</v>
      </c>
      <c r="E64" s="37">
        <v>70000</v>
      </c>
      <c r="F64" s="38" t="str">
        <f t="shared" si="1"/>
        <v>-</v>
      </c>
    </row>
    <row r="65" spans="1:6" ht="24.6" customHeight="1">
      <c r="A65" s="34" t="s">
        <v>120</v>
      </c>
      <c r="B65" s="35" t="s">
        <v>32</v>
      </c>
      <c r="C65" s="36" t="s">
        <v>121</v>
      </c>
      <c r="D65" s="37" t="s">
        <v>45</v>
      </c>
      <c r="E65" s="37">
        <v>1140.54</v>
      </c>
      <c r="F65" s="38" t="str">
        <f t="shared" si="1"/>
        <v>-</v>
      </c>
    </row>
    <row r="66" spans="1:6" ht="32.25" customHeight="1">
      <c r="A66" s="34" t="s">
        <v>122</v>
      </c>
      <c r="B66" s="35" t="s">
        <v>32</v>
      </c>
      <c r="C66" s="36" t="s">
        <v>123</v>
      </c>
      <c r="D66" s="37" t="s">
        <v>45</v>
      </c>
      <c r="E66" s="37">
        <v>1140.54</v>
      </c>
      <c r="F66" s="38" t="str">
        <f t="shared" si="1"/>
        <v>-</v>
      </c>
    </row>
    <row r="67" spans="1:6">
      <c r="A67" s="34" t="s">
        <v>124</v>
      </c>
      <c r="B67" s="35" t="s">
        <v>32</v>
      </c>
      <c r="C67" s="36" t="s">
        <v>125</v>
      </c>
      <c r="D67" s="37">
        <v>4391145.45</v>
      </c>
      <c r="E67" s="37">
        <v>2586085.1</v>
      </c>
      <c r="F67" s="38">
        <f t="shared" si="1"/>
        <v>1805060.35</v>
      </c>
    </row>
    <row r="68" spans="1:6" ht="31.5" customHeight="1">
      <c r="A68" s="34" t="s">
        <v>126</v>
      </c>
      <c r="B68" s="35" t="s">
        <v>32</v>
      </c>
      <c r="C68" s="36" t="s">
        <v>127</v>
      </c>
      <c r="D68" s="37">
        <v>4391145.45</v>
      </c>
      <c r="E68" s="37">
        <v>2586085.1</v>
      </c>
      <c r="F68" s="38">
        <f t="shared" si="1"/>
        <v>1805060.35</v>
      </c>
    </row>
    <row r="69" spans="1:6" ht="20.25" customHeight="1">
      <c r="A69" s="34" t="s">
        <v>128</v>
      </c>
      <c r="B69" s="35" t="s">
        <v>32</v>
      </c>
      <c r="C69" s="36" t="s">
        <v>129</v>
      </c>
      <c r="D69" s="37">
        <v>4158000</v>
      </c>
      <c r="E69" s="37">
        <v>2446500</v>
      </c>
      <c r="F69" s="38">
        <f t="shared" si="1"/>
        <v>1711500</v>
      </c>
    </row>
    <row r="70" spans="1:6" ht="12" customHeight="1">
      <c r="A70" s="34" t="s">
        <v>130</v>
      </c>
      <c r="B70" s="35" t="s">
        <v>32</v>
      </c>
      <c r="C70" s="36" t="s">
        <v>131</v>
      </c>
      <c r="D70" s="37">
        <v>4158000</v>
      </c>
      <c r="E70" s="37">
        <v>2446500</v>
      </c>
      <c r="F70" s="38">
        <f t="shared" si="1"/>
        <v>1711500</v>
      </c>
    </row>
    <row r="71" spans="1:6" ht="24.6" customHeight="1">
      <c r="A71" s="34" t="s">
        <v>132</v>
      </c>
      <c r="B71" s="35" t="s">
        <v>32</v>
      </c>
      <c r="C71" s="36" t="s">
        <v>133</v>
      </c>
      <c r="D71" s="37">
        <v>4158000</v>
      </c>
      <c r="E71" s="37">
        <v>2446500</v>
      </c>
      <c r="F71" s="38">
        <f t="shared" si="1"/>
        <v>1711500</v>
      </c>
    </row>
    <row r="72" spans="1:6" ht="24.6" customHeight="1">
      <c r="A72" s="34" t="s">
        <v>134</v>
      </c>
      <c r="B72" s="35" t="s">
        <v>32</v>
      </c>
      <c r="C72" s="36" t="s">
        <v>135</v>
      </c>
      <c r="D72" s="37">
        <v>208400</v>
      </c>
      <c r="E72" s="37">
        <v>139585.1</v>
      </c>
      <c r="F72" s="38">
        <f t="shared" si="1"/>
        <v>68814.899999999994</v>
      </c>
    </row>
    <row r="73" spans="1:6" ht="31.5" customHeight="1">
      <c r="A73" s="34" t="s">
        <v>136</v>
      </c>
      <c r="B73" s="35" t="s">
        <v>32</v>
      </c>
      <c r="C73" s="36" t="s">
        <v>137</v>
      </c>
      <c r="D73" s="37">
        <v>200</v>
      </c>
      <c r="E73" s="37">
        <v>200</v>
      </c>
      <c r="F73" s="38" t="str">
        <f t="shared" si="1"/>
        <v>-</v>
      </c>
    </row>
    <row r="74" spans="1:6" ht="33.75" customHeight="1">
      <c r="A74" s="34" t="s">
        <v>138</v>
      </c>
      <c r="B74" s="35" t="s">
        <v>32</v>
      </c>
      <c r="C74" s="36" t="s">
        <v>139</v>
      </c>
      <c r="D74" s="37">
        <v>200</v>
      </c>
      <c r="E74" s="37">
        <v>200</v>
      </c>
      <c r="F74" s="38" t="str">
        <f t="shared" si="1"/>
        <v>-</v>
      </c>
    </row>
    <row r="75" spans="1:6" ht="33" customHeight="1">
      <c r="A75" s="34" t="s">
        <v>140</v>
      </c>
      <c r="B75" s="35" t="s">
        <v>32</v>
      </c>
      <c r="C75" s="36" t="s">
        <v>141</v>
      </c>
      <c r="D75" s="37">
        <v>208200</v>
      </c>
      <c r="E75" s="37">
        <v>139385.1</v>
      </c>
      <c r="F75" s="38">
        <f t="shared" si="1"/>
        <v>68814.899999999994</v>
      </c>
    </row>
    <row r="76" spans="1:6" ht="33" customHeight="1">
      <c r="A76" s="34" t="s">
        <v>142</v>
      </c>
      <c r="B76" s="35" t="s">
        <v>32</v>
      </c>
      <c r="C76" s="36" t="s">
        <v>143</v>
      </c>
      <c r="D76" s="37">
        <v>208200</v>
      </c>
      <c r="E76" s="37">
        <v>139385.1</v>
      </c>
      <c r="F76" s="38">
        <f t="shared" si="1"/>
        <v>68814.899999999994</v>
      </c>
    </row>
    <row r="77" spans="1:6">
      <c r="A77" s="34" t="s">
        <v>144</v>
      </c>
      <c r="B77" s="35" t="s">
        <v>32</v>
      </c>
      <c r="C77" s="36" t="s">
        <v>145</v>
      </c>
      <c r="D77" s="37">
        <v>24745.45</v>
      </c>
      <c r="E77" s="37" t="s">
        <v>45</v>
      </c>
      <c r="F77" s="38">
        <f t="shared" si="1"/>
        <v>24745.45</v>
      </c>
    </row>
    <row r="78" spans="1:6" ht="21.75" customHeight="1">
      <c r="A78" s="34" t="s">
        <v>146</v>
      </c>
      <c r="B78" s="35" t="s">
        <v>32</v>
      </c>
      <c r="C78" s="36" t="s">
        <v>147</v>
      </c>
      <c r="D78" s="37">
        <v>24745.45</v>
      </c>
      <c r="E78" s="37" t="s">
        <v>45</v>
      </c>
      <c r="F78" s="38">
        <f t="shared" si="1"/>
        <v>24745.45</v>
      </c>
    </row>
    <row r="79" spans="1:6" ht="24.6" customHeight="1">
      <c r="A79" s="34" t="s">
        <v>148</v>
      </c>
      <c r="B79" s="35" t="s">
        <v>32</v>
      </c>
      <c r="C79" s="36" t="s">
        <v>149</v>
      </c>
      <c r="D79" s="37">
        <v>24745.45</v>
      </c>
      <c r="E79" s="37" t="s">
        <v>45</v>
      </c>
      <c r="F79" s="38">
        <f t="shared" si="1"/>
        <v>24745.45</v>
      </c>
    </row>
    <row r="80" spans="1:6" ht="12.75" customHeight="1">
      <c r="A80" s="40"/>
      <c r="B80" s="41"/>
      <c r="C80" s="41"/>
      <c r="D80" s="42"/>
      <c r="E80" s="42"/>
      <c r="F8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6"/>
  <sheetViews>
    <sheetView showGridLines="0" topLeftCell="A39" workbookViewId="0">
      <selection activeCell="A36" sqref="A3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5" t="s">
        <v>150</v>
      </c>
      <c r="B2" s="85"/>
      <c r="C2" s="85"/>
      <c r="D2" s="85"/>
      <c r="E2" s="1"/>
      <c r="F2" s="13" t="s">
        <v>151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04" t="s">
        <v>22</v>
      </c>
      <c r="B4" s="90" t="s">
        <v>23</v>
      </c>
      <c r="C4" s="102" t="s">
        <v>152</v>
      </c>
      <c r="D4" s="93" t="s">
        <v>25</v>
      </c>
      <c r="E4" s="107" t="s">
        <v>26</v>
      </c>
      <c r="F4" s="99" t="s">
        <v>27</v>
      </c>
    </row>
    <row r="5" spans="1:6" ht="5.45" customHeight="1">
      <c r="A5" s="105"/>
      <c r="B5" s="91"/>
      <c r="C5" s="103"/>
      <c r="D5" s="94"/>
      <c r="E5" s="108"/>
      <c r="F5" s="100"/>
    </row>
    <row r="6" spans="1:6" ht="9.6" customHeight="1">
      <c r="A6" s="105"/>
      <c r="B6" s="91"/>
      <c r="C6" s="103"/>
      <c r="D6" s="94"/>
      <c r="E6" s="108"/>
      <c r="F6" s="100"/>
    </row>
    <row r="7" spans="1:6" ht="6" customHeight="1">
      <c r="A7" s="105"/>
      <c r="B7" s="91"/>
      <c r="C7" s="103"/>
      <c r="D7" s="94"/>
      <c r="E7" s="108"/>
      <c r="F7" s="100"/>
    </row>
    <row r="8" spans="1:6" ht="6.6" customHeight="1">
      <c r="A8" s="105"/>
      <c r="B8" s="91"/>
      <c r="C8" s="103"/>
      <c r="D8" s="94"/>
      <c r="E8" s="108"/>
      <c r="F8" s="100"/>
    </row>
    <row r="9" spans="1:6" ht="10.9" customHeight="1">
      <c r="A9" s="105"/>
      <c r="B9" s="91"/>
      <c r="C9" s="103"/>
      <c r="D9" s="94"/>
      <c r="E9" s="108"/>
      <c r="F9" s="100"/>
    </row>
    <row r="10" spans="1:6" ht="4.1500000000000004" hidden="1" customHeight="1">
      <c r="A10" s="105"/>
      <c r="B10" s="91"/>
      <c r="C10" s="44"/>
      <c r="D10" s="94"/>
      <c r="E10" s="45"/>
      <c r="F10" s="46"/>
    </row>
    <row r="11" spans="1:6" ht="13.15" hidden="1" customHeight="1">
      <c r="A11" s="106"/>
      <c r="B11" s="92"/>
      <c r="C11" s="47"/>
      <c r="D11" s="9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153</v>
      </c>
      <c r="B13" s="52" t="s">
        <v>154</v>
      </c>
      <c r="C13" s="53" t="s">
        <v>155</v>
      </c>
      <c r="D13" s="54">
        <v>14269479.539999999</v>
      </c>
      <c r="E13" s="55">
        <v>5460932.4900000002</v>
      </c>
      <c r="F13" s="56">
        <f>IF(OR(D13="-",IF(E13="-",0,E13)&gt;=IF(D13="-",0,D13)),"-",IF(D13="-",0,D13)-IF(E13="-",0,E13))</f>
        <v>8808547.0499999989</v>
      </c>
    </row>
    <row r="14" spans="1:6">
      <c r="A14" s="24" t="s">
        <v>156</v>
      </c>
      <c r="B14" s="57" t="s">
        <v>154</v>
      </c>
      <c r="C14" s="26" t="s">
        <v>157</v>
      </c>
      <c r="D14" s="27">
        <v>6088000</v>
      </c>
      <c r="E14" s="58">
        <v>2506559.2599999998</v>
      </c>
      <c r="F14" s="59">
        <f t="shared" ref="F14:F41" si="0">IF(OR(D14="-",IF(E14="-",0,E14)&gt;=IF(D14="-",0,D14)),"-",IF(D14="-",0,D14)-IF(E14="-",0,E14))</f>
        <v>3581440.74</v>
      </c>
    </row>
    <row r="15" spans="1:6">
      <c r="A15" s="24"/>
      <c r="B15" s="57" t="s">
        <v>154</v>
      </c>
      <c r="C15" s="26" t="s">
        <v>158</v>
      </c>
      <c r="D15" s="27">
        <v>5633800</v>
      </c>
      <c r="E15" s="58">
        <v>2465525.2599999998</v>
      </c>
      <c r="F15" s="59">
        <f t="shared" si="0"/>
        <v>3168274.74</v>
      </c>
    </row>
    <row r="16" spans="1:6" ht="9.75" customHeight="1">
      <c r="A16" s="24" t="s">
        <v>159</v>
      </c>
      <c r="B16" s="57" t="s">
        <v>154</v>
      </c>
      <c r="C16" s="26" t="s">
        <v>160</v>
      </c>
      <c r="D16" s="27">
        <v>844900</v>
      </c>
      <c r="E16" s="58">
        <v>426943.35</v>
      </c>
      <c r="F16" s="59">
        <f t="shared" si="0"/>
        <v>417956.65</v>
      </c>
    </row>
    <row r="17" spans="1:6" ht="81" customHeight="1">
      <c r="A17" s="60" t="s">
        <v>161</v>
      </c>
      <c r="B17" s="57" t="s">
        <v>154</v>
      </c>
      <c r="C17" s="26" t="s">
        <v>162</v>
      </c>
      <c r="D17" s="27">
        <v>793800</v>
      </c>
      <c r="E17" s="58">
        <v>401400.15</v>
      </c>
      <c r="F17" s="59">
        <f t="shared" si="0"/>
        <v>392399.85</v>
      </c>
    </row>
    <row r="18" spans="1:6" ht="24.6" customHeight="1">
      <c r="A18" s="24" t="s">
        <v>163</v>
      </c>
      <c r="B18" s="57" t="s">
        <v>154</v>
      </c>
      <c r="C18" s="26" t="s">
        <v>164</v>
      </c>
      <c r="D18" s="27">
        <v>609700</v>
      </c>
      <c r="E18" s="58">
        <v>314445.08</v>
      </c>
      <c r="F18" s="59">
        <f t="shared" si="0"/>
        <v>295254.92</v>
      </c>
    </row>
    <row r="19" spans="1:6" ht="31.5" customHeight="1">
      <c r="A19" s="24" t="s">
        <v>165</v>
      </c>
      <c r="B19" s="57" t="s">
        <v>154</v>
      </c>
      <c r="C19" s="26" t="s">
        <v>166</v>
      </c>
      <c r="D19" s="27">
        <v>184100</v>
      </c>
      <c r="E19" s="58">
        <v>86955.07</v>
      </c>
      <c r="F19" s="59">
        <f t="shared" si="0"/>
        <v>97144.93</v>
      </c>
    </row>
    <row r="20" spans="1:6" ht="85.5" customHeight="1">
      <c r="A20" s="60" t="s">
        <v>167</v>
      </c>
      <c r="B20" s="57" t="s">
        <v>154</v>
      </c>
      <c r="C20" s="26" t="s">
        <v>168</v>
      </c>
      <c r="D20" s="27">
        <v>51100</v>
      </c>
      <c r="E20" s="58">
        <v>25543.200000000001</v>
      </c>
      <c r="F20" s="59">
        <f t="shared" si="0"/>
        <v>25556.799999999999</v>
      </c>
    </row>
    <row r="21" spans="1:6" ht="36.950000000000003" customHeight="1">
      <c r="A21" s="24" t="s">
        <v>169</v>
      </c>
      <c r="B21" s="57" t="s">
        <v>154</v>
      </c>
      <c r="C21" s="26" t="s">
        <v>170</v>
      </c>
      <c r="D21" s="27">
        <v>51100</v>
      </c>
      <c r="E21" s="58">
        <v>25543.200000000001</v>
      </c>
      <c r="F21" s="59">
        <f t="shared" si="0"/>
        <v>25556.799999999999</v>
      </c>
    </row>
    <row r="22" spans="1:6" ht="10.5" customHeight="1">
      <c r="A22" s="24" t="s">
        <v>171</v>
      </c>
      <c r="B22" s="57" t="s">
        <v>154</v>
      </c>
      <c r="C22" s="26" t="s">
        <v>172</v>
      </c>
      <c r="D22" s="27">
        <v>4788700</v>
      </c>
      <c r="E22" s="58">
        <v>2038381.91</v>
      </c>
      <c r="F22" s="59">
        <f t="shared" si="0"/>
        <v>2750318.09</v>
      </c>
    </row>
    <row r="23" spans="1:6" ht="49.15" customHeight="1">
      <c r="A23" s="24" t="s">
        <v>173</v>
      </c>
      <c r="B23" s="57" t="s">
        <v>154</v>
      </c>
      <c r="C23" s="26" t="s">
        <v>174</v>
      </c>
      <c r="D23" s="27">
        <v>3386000</v>
      </c>
      <c r="E23" s="58">
        <v>1371832.25</v>
      </c>
      <c r="F23" s="59">
        <f t="shared" si="0"/>
        <v>2014167.75</v>
      </c>
    </row>
    <row r="24" spans="1:6" ht="24.6" customHeight="1">
      <c r="A24" s="24" t="s">
        <v>163</v>
      </c>
      <c r="B24" s="57" t="s">
        <v>154</v>
      </c>
      <c r="C24" s="26" t="s">
        <v>175</v>
      </c>
      <c r="D24" s="27">
        <v>2600700</v>
      </c>
      <c r="E24" s="58">
        <v>1080847.29</v>
      </c>
      <c r="F24" s="59">
        <f t="shared" si="0"/>
        <v>1519852.71</v>
      </c>
    </row>
    <row r="25" spans="1:6" ht="36.75" customHeight="1">
      <c r="A25" s="24" t="s">
        <v>165</v>
      </c>
      <c r="B25" s="57" t="s">
        <v>154</v>
      </c>
      <c r="C25" s="26" t="s">
        <v>176</v>
      </c>
      <c r="D25" s="27">
        <v>785300</v>
      </c>
      <c r="E25" s="58">
        <v>290984.96000000002</v>
      </c>
      <c r="F25" s="59">
        <f t="shared" si="0"/>
        <v>494315.04</v>
      </c>
    </row>
    <row r="26" spans="1:6" ht="48" customHeight="1">
      <c r="A26" s="24" t="s">
        <v>177</v>
      </c>
      <c r="B26" s="57" t="s">
        <v>154</v>
      </c>
      <c r="C26" s="26" t="s">
        <v>178</v>
      </c>
      <c r="D26" s="27">
        <v>1315200</v>
      </c>
      <c r="E26" s="58">
        <v>636796.78</v>
      </c>
      <c r="F26" s="59">
        <f t="shared" si="0"/>
        <v>678403.22</v>
      </c>
    </row>
    <row r="27" spans="1:6" ht="36.950000000000003" customHeight="1">
      <c r="A27" s="24" t="s">
        <v>169</v>
      </c>
      <c r="B27" s="57" t="s">
        <v>154</v>
      </c>
      <c r="C27" s="26" t="s">
        <v>179</v>
      </c>
      <c r="D27" s="27">
        <v>196200</v>
      </c>
      <c r="E27" s="58">
        <v>98378.6</v>
      </c>
      <c r="F27" s="59">
        <f t="shared" si="0"/>
        <v>97821.4</v>
      </c>
    </row>
    <row r="28" spans="1:6" ht="36.950000000000003" customHeight="1">
      <c r="A28" s="24" t="s">
        <v>180</v>
      </c>
      <c r="B28" s="57" t="s">
        <v>154</v>
      </c>
      <c r="C28" s="26" t="s">
        <v>181</v>
      </c>
      <c r="D28" s="27">
        <v>1119000</v>
      </c>
      <c r="E28" s="58">
        <v>538418.18000000005</v>
      </c>
      <c r="F28" s="59">
        <f t="shared" si="0"/>
        <v>580581.81999999995</v>
      </c>
    </row>
    <row r="29" spans="1:6" ht="49.15" customHeight="1">
      <c r="A29" s="24" t="s">
        <v>182</v>
      </c>
      <c r="B29" s="57" t="s">
        <v>154</v>
      </c>
      <c r="C29" s="26" t="s">
        <v>183</v>
      </c>
      <c r="D29" s="27">
        <v>87500</v>
      </c>
      <c r="E29" s="58">
        <v>29752.880000000001</v>
      </c>
      <c r="F29" s="59">
        <f t="shared" si="0"/>
        <v>57747.119999999995</v>
      </c>
    </row>
    <row r="30" spans="1:6" ht="24.6" customHeight="1">
      <c r="A30" s="24" t="s">
        <v>184</v>
      </c>
      <c r="B30" s="57" t="s">
        <v>154</v>
      </c>
      <c r="C30" s="26" t="s">
        <v>185</v>
      </c>
      <c r="D30" s="27">
        <v>13500</v>
      </c>
      <c r="E30" s="58" t="s">
        <v>45</v>
      </c>
      <c r="F30" s="59">
        <f t="shared" si="0"/>
        <v>13500</v>
      </c>
    </row>
    <row r="31" spans="1:6">
      <c r="A31" s="24" t="s">
        <v>186</v>
      </c>
      <c r="B31" s="57" t="s">
        <v>154</v>
      </c>
      <c r="C31" s="26" t="s">
        <v>187</v>
      </c>
      <c r="D31" s="27">
        <v>71000</v>
      </c>
      <c r="E31" s="58">
        <v>29308</v>
      </c>
      <c r="F31" s="59">
        <f t="shared" si="0"/>
        <v>41692</v>
      </c>
    </row>
    <row r="32" spans="1:6">
      <c r="A32" s="24" t="s">
        <v>188</v>
      </c>
      <c r="B32" s="57" t="s">
        <v>154</v>
      </c>
      <c r="C32" s="26" t="s">
        <v>189</v>
      </c>
      <c r="D32" s="27">
        <v>3000</v>
      </c>
      <c r="E32" s="58">
        <v>444.88</v>
      </c>
      <c r="F32" s="59">
        <f t="shared" si="0"/>
        <v>2555.12</v>
      </c>
    </row>
    <row r="33" spans="1:6">
      <c r="A33" s="24" t="s">
        <v>190</v>
      </c>
      <c r="B33" s="57" t="s">
        <v>154</v>
      </c>
      <c r="C33" s="26" t="s">
        <v>191</v>
      </c>
      <c r="D33" s="27">
        <v>200</v>
      </c>
      <c r="E33" s="58">
        <v>200</v>
      </c>
      <c r="F33" s="59" t="str">
        <f t="shared" si="0"/>
        <v>-</v>
      </c>
    </row>
    <row r="34" spans="1:6" ht="99.75" customHeight="1">
      <c r="A34" s="60" t="s">
        <v>192</v>
      </c>
      <c r="B34" s="57" t="s">
        <v>154</v>
      </c>
      <c r="C34" s="26" t="s">
        <v>193</v>
      </c>
      <c r="D34" s="27">
        <v>200</v>
      </c>
      <c r="E34" s="58">
        <v>200</v>
      </c>
      <c r="F34" s="59" t="str">
        <f t="shared" si="0"/>
        <v>-</v>
      </c>
    </row>
    <row r="35" spans="1:6" ht="25.5" customHeight="1">
      <c r="A35" s="24" t="s">
        <v>180</v>
      </c>
      <c r="B35" s="57" t="s">
        <v>154</v>
      </c>
      <c r="C35" s="26" t="s">
        <v>194</v>
      </c>
      <c r="D35" s="27">
        <v>200</v>
      </c>
      <c r="E35" s="58">
        <v>200</v>
      </c>
      <c r="F35" s="59" t="str">
        <f t="shared" si="0"/>
        <v>-</v>
      </c>
    </row>
    <row r="36" spans="1:6">
      <c r="A36" s="24" t="s">
        <v>190</v>
      </c>
      <c r="B36" s="57" t="s">
        <v>154</v>
      </c>
      <c r="C36" s="26" t="s">
        <v>195</v>
      </c>
      <c r="D36" s="27">
        <v>13200</v>
      </c>
      <c r="E36" s="58" t="s">
        <v>45</v>
      </c>
      <c r="F36" s="59">
        <f t="shared" si="0"/>
        <v>13200</v>
      </c>
    </row>
    <row r="37" spans="1:6" ht="49.15" customHeight="1">
      <c r="A37" s="24" t="s">
        <v>196</v>
      </c>
      <c r="B37" s="57" t="s">
        <v>154</v>
      </c>
      <c r="C37" s="26" t="s">
        <v>197</v>
      </c>
      <c r="D37" s="27">
        <v>13200</v>
      </c>
      <c r="E37" s="58" t="s">
        <v>45</v>
      </c>
      <c r="F37" s="59">
        <f t="shared" si="0"/>
        <v>13200</v>
      </c>
    </row>
    <row r="38" spans="1:6">
      <c r="A38" s="24" t="s">
        <v>144</v>
      </c>
      <c r="B38" s="57" t="s">
        <v>154</v>
      </c>
      <c r="C38" s="26" t="s">
        <v>198</v>
      </c>
      <c r="D38" s="27">
        <v>13200</v>
      </c>
      <c r="E38" s="58" t="s">
        <v>45</v>
      </c>
      <c r="F38" s="59">
        <f t="shared" si="0"/>
        <v>13200</v>
      </c>
    </row>
    <row r="39" spans="1:6">
      <c r="A39" s="24" t="s">
        <v>190</v>
      </c>
      <c r="B39" s="57" t="s">
        <v>154</v>
      </c>
      <c r="C39" s="26" t="s">
        <v>199</v>
      </c>
      <c r="D39" s="27">
        <v>14000</v>
      </c>
      <c r="E39" s="58">
        <v>14000</v>
      </c>
      <c r="F39" s="59" t="str">
        <f t="shared" si="0"/>
        <v>-</v>
      </c>
    </row>
    <row r="40" spans="1:6" ht="98.45" customHeight="1">
      <c r="A40" s="60" t="s">
        <v>200</v>
      </c>
      <c r="B40" s="57" t="s">
        <v>154</v>
      </c>
      <c r="C40" s="26" t="s">
        <v>201</v>
      </c>
      <c r="D40" s="27">
        <v>14000</v>
      </c>
      <c r="E40" s="58">
        <v>14000</v>
      </c>
      <c r="F40" s="59" t="str">
        <f t="shared" si="0"/>
        <v>-</v>
      </c>
    </row>
    <row r="41" spans="1:6">
      <c r="A41" s="24" t="s">
        <v>144</v>
      </c>
      <c r="B41" s="57" t="s">
        <v>154</v>
      </c>
      <c r="C41" s="26" t="s">
        <v>202</v>
      </c>
      <c r="D41" s="27">
        <v>14000</v>
      </c>
      <c r="E41" s="58">
        <v>14000</v>
      </c>
      <c r="F41" s="59" t="str">
        <f t="shared" si="0"/>
        <v>-</v>
      </c>
    </row>
    <row r="42" spans="1:6">
      <c r="A42" s="24" t="s">
        <v>203</v>
      </c>
      <c r="B42" s="57" t="s">
        <v>154</v>
      </c>
      <c r="C42" s="26" t="s">
        <v>204</v>
      </c>
      <c r="D42" s="27">
        <v>32000</v>
      </c>
      <c r="E42" s="58" t="s">
        <v>45</v>
      </c>
      <c r="F42" s="59">
        <f t="shared" ref="F42:F69" si="1">IF(OR(D42="-",IF(E42="-",0,E42)&gt;=IF(D42="-",0,D42)),"-",IF(D42="-",0,D42)-IF(E42="-",0,E42))</f>
        <v>32000</v>
      </c>
    </row>
    <row r="43" spans="1:6" ht="61.5" customHeight="1">
      <c r="A43" s="24" t="s">
        <v>205</v>
      </c>
      <c r="B43" s="57" t="s">
        <v>154</v>
      </c>
      <c r="C43" s="26" t="s">
        <v>206</v>
      </c>
      <c r="D43" s="27">
        <v>32000</v>
      </c>
      <c r="E43" s="58" t="s">
        <v>45</v>
      </c>
      <c r="F43" s="59">
        <f t="shared" si="1"/>
        <v>32000</v>
      </c>
    </row>
    <row r="44" spans="1:6">
      <c r="A44" s="24" t="s">
        <v>207</v>
      </c>
      <c r="B44" s="57" t="s">
        <v>154</v>
      </c>
      <c r="C44" s="26" t="s">
        <v>208</v>
      </c>
      <c r="D44" s="27">
        <v>32000</v>
      </c>
      <c r="E44" s="58" t="s">
        <v>45</v>
      </c>
      <c r="F44" s="59">
        <f t="shared" si="1"/>
        <v>32000</v>
      </c>
    </row>
    <row r="45" spans="1:6">
      <c r="A45" s="24" t="s">
        <v>190</v>
      </c>
      <c r="B45" s="57" t="s">
        <v>154</v>
      </c>
      <c r="C45" s="26" t="s">
        <v>209</v>
      </c>
      <c r="D45" s="27">
        <v>395000</v>
      </c>
      <c r="E45" s="58">
        <v>27034</v>
      </c>
      <c r="F45" s="59">
        <f t="shared" si="1"/>
        <v>367966</v>
      </c>
    </row>
    <row r="46" spans="1:6" ht="57.75" customHeight="1">
      <c r="A46" s="24" t="s">
        <v>210</v>
      </c>
      <c r="B46" s="57" t="s">
        <v>154</v>
      </c>
      <c r="C46" s="26" t="s">
        <v>211</v>
      </c>
      <c r="D46" s="27">
        <v>50000</v>
      </c>
      <c r="E46" s="58" t="s">
        <v>45</v>
      </c>
      <c r="F46" s="59">
        <f t="shared" si="1"/>
        <v>50000</v>
      </c>
    </row>
    <row r="47" spans="1:6" ht="26.25" customHeight="1">
      <c r="A47" s="24" t="s">
        <v>180</v>
      </c>
      <c r="B47" s="57" t="s">
        <v>154</v>
      </c>
      <c r="C47" s="26" t="s">
        <v>212</v>
      </c>
      <c r="D47" s="27">
        <v>50000</v>
      </c>
      <c r="E47" s="58" t="s">
        <v>45</v>
      </c>
      <c r="F47" s="59">
        <f t="shared" si="1"/>
        <v>50000</v>
      </c>
    </row>
    <row r="48" spans="1:6" ht="36.75" customHeight="1">
      <c r="A48" s="24" t="s">
        <v>213</v>
      </c>
      <c r="B48" s="57" t="s">
        <v>154</v>
      </c>
      <c r="C48" s="26" t="s">
        <v>214</v>
      </c>
      <c r="D48" s="27">
        <v>345000</v>
      </c>
      <c r="E48" s="58">
        <v>27034</v>
      </c>
      <c r="F48" s="59">
        <f t="shared" si="1"/>
        <v>317966</v>
      </c>
    </row>
    <row r="49" spans="1:6" ht="21" customHeight="1">
      <c r="A49" s="24" t="s">
        <v>180</v>
      </c>
      <c r="B49" s="57" t="s">
        <v>154</v>
      </c>
      <c r="C49" s="26" t="s">
        <v>215</v>
      </c>
      <c r="D49" s="27">
        <v>325000</v>
      </c>
      <c r="E49" s="58">
        <v>7034</v>
      </c>
      <c r="F49" s="59">
        <f t="shared" si="1"/>
        <v>317966</v>
      </c>
    </row>
    <row r="50" spans="1:6">
      <c r="A50" s="24" t="s">
        <v>188</v>
      </c>
      <c r="B50" s="57" t="s">
        <v>154</v>
      </c>
      <c r="C50" s="26" t="s">
        <v>216</v>
      </c>
      <c r="D50" s="27">
        <v>20000</v>
      </c>
      <c r="E50" s="58">
        <v>20000</v>
      </c>
      <c r="F50" s="59" t="str">
        <f t="shared" si="1"/>
        <v>-</v>
      </c>
    </row>
    <row r="51" spans="1:6">
      <c r="A51" s="24" t="s">
        <v>217</v>
      </c>
      <c r="B51" s="57" t="s">
        <v>154</v>
      </c>
      <c r="C51" s="26" t="s">
        <v>218</v>
      </c>
      <c r="D51" s="27">
        <v>208200</v>
      </c>
      <c r="E51" s="58">
        <v>97170.85</v>
      </c>
      <c r="F51" s="59">
        <f t="shared" si="1"/>
        <v>111029.15</v>
      </c>
    </row>
    <row r="52" spans="1:6">
      <c r="A52" s="24" t="s">
        <v>190</v>
      </c>
      <c r="B52" s="57" t="s">
        <v>154</v>
      </c>
      <c r="C52" s="26" t="s">
        <v>219</v>
      </c>
      <c r="D52" s="27">
        <v>208200</v>
      </c>
      <c r="E52" s="58">
        <v>97170.85</v>
      </c>
      <c r="F52" s="59">
        <f t="shared" si="1"/>
        <v>111029.15</v>
      </c>
    </row>
    <row r="53" spans="1:6" ht="69" customHeight="1">
      <c r="A53" s="60" t="s">
        <v>220</v>
      </c>
      <c r="B53" s="57" t="s">
        <v>154</v>
      </c>
      <c r="C53" s="26" t="s">
        <v>221</v>
      </c>
      <c r="D53" s="27">
        <v>208200</v>
      </c>
      <c r="E53" s="58">
        <v>97170.85</v>
      </c>
      <c r="F53" s="59">
        <f t="shared" si="1"/>
        <v>111029.15</v>
      </c>
    </row>
    <row r="54" spans="1:6" ht="24.6" customHeight="1">
      <c r="A54" s="24" t="s">
        <v>163</v>
      </c>
      <c r="B54" s="57" t="s">
        <v>154</v>
      </c>
      <c r="C54" s="26" t="s">
        <v>222</v>
      </c>
      <c r="D54" s="27">
        <v>159900</v>
      </c>
      <c r="E54" s="58">
        <v>77939.48</v>
      </c>
      <c r="F54" s="59">
        <f t="shared" si="1"/>
        <v>81960.52</v>
      </c>
    </row>
    <row r="55" spans="1:6" ht="38.25" customHeight="1">
      <c r="A55" s="24" t="s">
        <v>165</v>
      </c>
      <c r="B55" s="57" t="s">
        <v>154</v>
      </c>
      <c r="C55" s="26" t="s">
        <v>223</v>
      </c>
      <c r="D55" s="27">
        <v>48300</v>
      </c>
      <c r="E55" s="58">
        <v>19231.37</v>
      </c>
      <c r="F55" s="59">
        <f t="shared" si="1"/>
        <v>29068.63</v>
      </c>
    </row>
    <row r="56" spans="1:6" ht="24.6" customHeight="1">
      <c r="A56" s="24" t="s">
        <v>224</v>
      </c>
      <c r="B56" s="57" t="s">
        <v>154</v>
      </c>
      <c r="C56" s="26" t="s">
        <v>225</v>
      </c>
      <c r="D56" s="27">
        <v>242650</v>
      </c>
      <c r="E56" s="58">
        <v>195136</v>
      </c>
      <c r="F56" s="59">
        <f t="shared" si="1"/>
        <v>47514</v>
      </c>
    </row>
    <row r="57" spans="1:6" ht="23.25" customHeight="1">
      <c r="A57" s="24" t="s">
        <v>363</v>
      </c>
      <c r="B57" s="57" t="s">
        <v>154</v>
      </c>
      <c r="C57" s="26" t="s">
        <v>226</v>
      </c>
      <c r="D57" s="27">
        <v>242650</v>
      </c>
      <c r="E57" s="58">
        <v>195136</v>
      </c>
      <c r="F57" s="59">
        <f t="shared" si="1"/>
        <v>47514</v>
      </c>
    </row>
    <row r="58" spans="1:6" ht="60" customHeight="1">
      <c r="A58" s="24" t="s">
        <v>227</v>
      </c>
      <c r="B58" s="57" t="s">
        <v>154</v>
      </c>
      <c r="C58" s="26" t="s">
        <v>228</v>
      </c>
      <c r="D58" s="27">
        <v>237650</v>
      </c>
      <c r="E58" s="58">
        <v>193516</v>
      </c>
      <c r="F58" s="59">
        <f t="shared" si="1"/>
        <v>44134</v>
      </c>
    </row>
    <row r="59" spans="1:6" ht="66" customHeight="1">
      <c r="A59" s="60" t="s">
        <v>229</v>
      </c>
      <c r="B59" s="57" t="s">
        <v>154</v>
      </c>
      <c r="C59" s="26" t="s">
        <v>230</v>
      </c>
      <c r="D59" s="27">
        <v>237650</v>
      </c>
      <c r="E59" s="58">
        <v>193516</v>
      </c>
      <c r="F59" s="59">
        <f t="shared" si="1"/>
        <v>44134</v>
      </c>
    </row>
    <row r="60" spans="1:6" ht="29.25" customHeight="1">
      <c r="A60" s="24" t="s">
        <v>180</v>
      </c>
      <c r="B60" s="57" t="s">
        <v>154</v>
      </c>
      <c r="C60" s="26" t="s">
        <v>231</v>
      </c>
      <c r="D60" s="27">
        <v>237650</v>
      </c>
      <c r="E60" s="58">
        <v>193516</v>
      </c>
      <c r="F60" s="59">
        <f t="shared" si="1"/>
        <v>44134</v>
      </c>
    </row>
    <row r="61" spans="1:6" ht="60.75" customHeight="1">
      <c r="A61" s="24" t="s">
        <v>232</v>
      </c>
      <c r="B61" s="57" t="s">
        <v>154</v>
      </c>
      <c r="C61" s="26" t="s">
        <v>233</v>
      </c>
      <c r="D61" s="27">
        <v>5000</v>
      </c>
      <c r="E61" s="58">
        <v>1620</v>
      </c>
      <c r="F61" s="59">
        <f t="shared" si="1"/>
        <v>3380</v>
      </c>
    </row>
    <row r="62" spans="1:6" ht="69" customHeight="1">
      <c r="A62" s="60" t="s">
        <v>234</v>
      </c>
      <c r="B62" s="57" t="s">
        <v>154</v>
      </c>
      <c r="C62" s="26" t="s">
        <v>235</v>
      </c>
      <c r="D62" s="27">
        <v>5000</v>
      </c>
      <c r="E62" s="58">
        <v>1620</v>
      </c>
      <c r="F62" s="59">
        <f t="shared" si="1"/>
        <v>3380</v>
      </c>
    </row>
    <row r="63" spans="1:6" ht="24.75" customHeight="1">
      <c r="A63" s="24" t="s">
        <v>180</v>
      </c>
      <c r="B63" s="57" t="s">
        <v>154</v>
      </c>
      <c r="C63" s="26" t="s">
        <v>236</v>
      </c>
      <c r="D63" s="27">
        <v>5000</v>
      </c>
      <c r="E63" s="58">
        <v>1620</v>
      </c>
      <c r="F63" s="59">
        <f t="shared" si="1"/>
        <v>3380</v>
      </c>
    </row>
    <row r="64" spans="1:6">
      <c r="A64" s="24" t="s">
        <v>237</v>
      </c>
      <c r="B64" s="57" t="s">
        <v>154</v>
      </c>
      <c r="C64" s="26" t="s">
        <v>238</v>
      </c>
      <c r="D64" s="27">
        <v>35000</v>
      </c>
      <c r="E64" s="58">
        <v>15000</v>
      </c>
      <c r="F64" s="59">
        <f t="shared" si="1"/>
        <v>20000</v>
      </c>
    </row>
    <row r="65" spans="1:6">
      <c r="A65" s="24" t="s">
        <v>190</v>
      </c>
      <c r="B65" s="57" t="s">
        <v>154</v>
      </c>
      <c r="C65" s="26" t="s">
        <v>239</v>
      </c>
      <c r="D65" s="27">
        <v>35000</v>
      </c>
      <c r="E65" s="58">
        <v>15000</v>
      </c>
      <c r="F65" s="59">
        <f t="shared" si="1"/>
        <v>20000</v>
      </c>
    </row>
    <row r="66" spans="1:6" ht="33" customHeight="1">
      <c r="A66" s="24" t="s">
        <v>213</v>
      </c>
      <c r="B66" s="57" t="s">
        <v>154</v>
      </c>
      <c r="C66" s="26" t="s">
        <v>240</v>
      </c>
      <c r="D66" s="27">
        <v>35000</v>
      </c>
      <c r="E66" s="58">
        <v>15000</v>
      </c>
      <c r="F66" s="59">
        <f t="shared" si="1"/>
        <v>20000</v>
      </c>
    </row>
    <row r="67" spans="1:6" ht="23.25" customHeight="1">
      <c r="A67" s="24" t="s">
        <v>180</v>
      </c>
      <c r="B67" s="57" t="s">
        <v>154</v>
      </c>
      <c r="C67" s="26" t="s">
        <v>241</v>
      </c>
      <c r="D67" s="27">
        <v>35000</v>
      </c>
      <c r="E67" s="58">
        <v>15000</v>
      </c>
      <c r="F67" s="59">
        <f t="shared" si="1"/>
        <v>20000</v>
      </c>
    </row>
    <row r="68" spans="1:6">
      <c r="A68" s="24" t="s">
        <v>242</v>
      </c>
      <c r="B68" s="57" t="s">
        <v>154</v>
      </c>
      <c r="C68" s="26" t="s">
        <v>243</v>
      </c>
      <c r="D68" s="27">
        <v>3061075</v>
      </c>
      <c r="E68" s="58">
        <v>2033763.82</v>
      </c>
      <c r="F68" s="59">
        <f t="shared" si="1"/>
        <v>1027311.1799999999</v>
      </c>
    </row>
    <row r="69" spans="1:6">
      <c r="A69" s="24" t="s">
        <v>364</v>
      </c>
      <c r="B69" s="57" t="s">
        <v>154</v>
      </c>
      <c r="C69" s="26" t="s">
        <v>244</v>
      </c>
      <c r="D69" s="27">
        <v>80000</v>
      </c>
      <c r="E69" s="58">
        <v>5392.76</v>
      </c>
      <c r="F69" s="59">
        <f t="shared" si="1"/>
        <v>74607.240000000005</v>
      </c>
    </row>
    <row r="70" spans="1:6" ht="86.1" customHeight="1">
      <c r="A70" s="60" t="s">
        <v>245</v>
      </c>
      <c r="B70" s="57" t="s">
        <v>154</v>
      </c>
      <c r="C70" s="26" t="s">
        <v>246</v>
      </c>
      <c r="D70" s="27">
        <v>80000</v>
      </c>
      <c r="E70" s="58">
        <v>5392.76</v>
      </c>
      <c r="F70" s="59">
        <f t="shared" ref="F70:F101" si="2">IF(OR(D70="-",IF(E70="-",0,E70)&gt;=IF(D70="-",0,D70)),"-",IF(D70="-",0,D70)-IF(E70="-",0,E70))</f>
        <v>74607.240000000005</v>
      </c>
    </row>
    <row r="71" spans="1:6" ht="98.45" customHeight="1">
      <c r="A71" s="60" t="s">
        <v>247</v>
      </c>
      <c r="B71" s="57" t="s">
        <v>154</v>
      </c>
      <c r="C71" s="26" t="s">
        <v>248</v>
      </c>
      <c r="D71" s="27">
        <v>80000</v>
      </c>
      <c r="E71" s="58">
        <v>5392.76</v>
      </c>
      <c r="F71" s="59">
        <f t="shared" si="2"/>
        <v>74607.240000000005</v>
      </c>
    </row>
    <row r="72" spans="1:6" ht="24" customHeight="1">
      <c r="A72" s="24" t="s">
        <v>180</v>
      </c>
      <c r="B72" s="57" t="s">
        <v>154</v>
      </c>
      <c r="C72" s="26" t="s">
        <v>249</v>
      </c>
      <c r="D72" s="27">
        <v>80000</v>
      </c>
      <c r="E72" s="58">
        <v>5392.76</v>
      </c>
      <c r="F72" s="59">
        <f t="shared" si="2"/>
        <v>74607.240000000005</v>
      </c>
    </row>
    <row r="73" spans="1:6">
      <c r="A73" s="24" t="s">
        <v>365</v>
      </c>
      <c r="B73" s="57" t="s">
        <v>154</v>
      </c>
      <c r="C73" s="26" t="s">
        <v>250</v>
      </c>
      <c r="D73" s="27">
        <v>20000</v>
      </c>
      <c r="E73" s="58" t="s">
        <v>45</v>
      </c>
      <c r="F73" s="59">
        <f t="shared" si="2"/>
        <v>20000</v>
      </c>
    </row>
    <row r="74" spans="1:6" ht="67.5" customHeight="1">
      <c r="A74" s="60" t="s">
        <v>251</v>
      </c>
      <c r="B74" s="57" t="s">
        <v>154</v>
      </c>
      <c r="C74" s="26" t="s">
        <v>252</v>
      </c>
      <c r="D74" s="27">
        <v>20000</v>
      </c>
      <c r="E74" s="58" t="s">
        <v>45</v>
      </c>
      <c r="F74" s="59">
        <f t="shared" si="2"/>
        <v>20000</v>
      </c>
    </row>
    <row r="75" spans="1:6" ht="92.25" customHeight="1">
      <c r="A75" s="60" t="s">
        <v>253</v>
      </c>
      <c r="B75" s="57" t="s">
        <v>154</v>
      </c>
      <c r="C75" s="26" t="s">
        <v>254</v>
      </c>
      <c r="D75" s="27">
        <v>20000</v>
      </c>
      <c r="E75" s="58" t="s">
        <v>45</v>
      </c>
      <c r="F75" s="59">
        <f t="shared" si="2"/>
        <v>20000</v>
      </c>
    </row>
    <row r="76" spans="1:6" ht="22.5" customHeight="1">
      <c r="A76" s="24" t="s">
        <v>180</v>
      </c>
      <c r="B76" s="57" t="s">
        <v>154</v>
      </c>
      <c r="C76" s="26" t="s">
        <v>255</v>
      </c>
      <c r="D76" s="27">
        <v>20000</v>
      </c>
      <c r="E76" s="58" t="s">
        <v>45</v>
      </c>
      <c r="F76" s="59">
        <f t="shared" si="2"/>
        <v>20000</v>
      </c>
    </row>
    <row r="77" spans="1:6">
      <c r="A77" s="24" t="s">
        <v>366</v>
      </c>
      <c r="B77" s="57" t="s">
        <v>154</v>
      </c>
      <c r="C77" s="26" t="s">
        <v>256</v>
      </c>
      <c r="D77" s="27">
        <v>2907600</v>
      </c>
      <c r="E77" s="58">
        <v>2028371.06</v>
      </c>
      <c r="F77" s="59">
        <f t="shared" si="2"/>
        <v>879228.94</v>
      </c>
    </row>
    <row r="78" spans="1:6" ht="56.25" customHeight="1">
      <c r="A78" s="24" t="s">
        <v>257</v>
      </c>
      <c r="B78" s="57" t="s">
        <v>154</v>
      </c>
      <c r="C78" s="26" t="s">
        <v>258</v>
      </c>
      <c r="D78" s="27">
        <v>2907600</v>
      </c>
      <c r="E78" s="58">
        <v>2028371.06</v>
      </c>
      <c r="F78" s="59">
        <f t="shared" si="2"/>
        <v>879228.94</v>
      </c>
    </row>
    <row r="79" spans="1:6" ht="81.75" customHeight="1">
      <c r="A79" s="60" t="s">
        <v>259</v>
      </c>
      <c r="B79" s="57" t="s">
        <v>154</v>
      </c>
      <c r="C79" s="26" t="s">
        <v>260</v>
      </c>
      <c r="D79" s="27">
        <v>2228000</v>
      </c>
      <c r="E79" s="58">
        <v>1570684.54</v>
      </c>
      <c r="F79" s="59">
        <f t="shared" si="2"/>
        <v>657315.46</v>
      </c>
    </row>
    <row r="80" spans="1:6" ht="30" customHeight="1">
      <c r="A80" s="24" t="s">
        <v>180</v>
      </c>
      <c r="B80" s="57" t="s">
        <v>154</v>
      </c>
      <c r="C80" s="26" t="s">
        <v>261</v>
      </c>
      <c r="D80" s="27">
        <v>2228000</v>
      </c>
      <c r="E80" s="58">
        <v>1570684.54</v>
      </c>
      <c r="F80" s="59">
        <f t="shared" si="2"/>
        <v>657315.46</v>
      </c>
    </row>
    <row r="81" spans="1:6" ht="75" customHeight="1">
      <c r="A81" s="60" t="s">
        <v>262</v>
      </c>
      <c r="B81" s="57" t="s">
        <v>154</v>
      </c>
      <c r="C81" s="26" t="s">
        <v>263</v>
      </c>
      <c r="D81" s="27">
        <v>679600</v>
      </c>
      <c r="E81" s="58">
        <v>457686.52</v>
      </c>
      <c r="F81" s="59">
        <f t="shared" si="2"/>
        <v>221913.47999999998</v>
      </c>
    </row>
    <row r="82" spans="1:6" ht="26.25" customHeight="1">
      <c r="A82" s="24" t="s">
        <v>180</v>
      </c>
      <c r="B82" s="57" t="s">
        <v>154</v>
      </c>
      <c r="C82" s="26" t="s">
        <v>264</v>
      </c>
      <c r="D82" s="27">
        <v>679600</v>
      </c>
      <c r="E82" s="58">
        <v>457686.52</v>
      </c>
      <c r="F82" s="59">
        <f t="shared" si="2"/>
        <v>221913.47999999998</v>
      </c>
    </row>
    <row r="83" spans="1:6">
      <c r="A83" s="24"/>
      <c r="B83" s="57" t="s">
        <v>154</v>
      </c>
      <c r="C83" s="26" t="s">
        <v>265</v>
      </c>
      <c r="D83" s="27">
        <v>53475</v>
      </c>
      <c r="E83" s="58" t="s">
        <v>45</v>
      </c>
      <c r="F83" s="59">
        <f t="shared" si="2"/>
        <v>53475</v>
      </c>
    </row>
    <row r="84" spans="1:6">
      <c r="A84" s="24" t="s">
        <v>203</v>
      </c>
      <c r="B84" s="57" t="s">
        <v>154</v>
      </c>
      <c r="C84" s="26" t="s">
        <v>266</v>
      </c>
      <c r="D84" s="27">
        <v>53475</v>
      </c>
      <c r="E84" s="58" t="s">
        <v>45</v>
      </c>
      <c r="F84" s="59">
        <f t="shared" si="2"/>
        <v>53475</v>
      </c>
    </row>
    <row r="85" spans="1:6" ht="64.5" customHeight="1">
      <c r="A85" s="24" t="s">
        <v>267</v>
      </c>
      <c r="B85" s="57" t="s">
        <v>154</v>
      </c>
      <c r="C85" s="26" t="s">
        <v>268</v>
      </c>
      <c r="D85" s="27">
        <v>53475</v>
      </c>
      <c r="E85" s="58" t="s">
        <v>45</v>
      </c>
      <c r="F85" s="59">
        <f t="shared" si="2"/>
        <v>53475</v>
      </c>
    </row>
    <row r="86" spans="1:6" ht="23.25" customHeight="1">
      <c r="A86" s="24" t="s">
        <v>180</v>
      </c>
      <c r="B86" s="57" t="s">
        <v>154</v>
      </c>
      <c r="C86" s="26" t="s">
        <v>269</v>
      </c>
      <c r="D86" s="27">
        <v>53475</v>
      </c>
      <c r="E86" s="58" t="s">
        <v>45</v>
      </c>
      <c r="F86" s="59">
        <f t="shared" si="2"/>
        <v>53475</v>
      </c>
    </row>
    <row r="87" spans="1:6">
      <c r="A87" s="24" t="s">
        <v>270</v>
      </c>
      <c r="B87" s="57" t="s">
        <v>154</v>
      </c>
      <c r="C87" s="26" t="s">
        <v>271</v>
      </c>
      <c r="D87" s="27">
        <v>20000</v>
      </c>
      <c r="E87" s="58">
        <v>15000</v>
      </c>
      <c r="F87" s="59">
        <f t="shared" si="2"/>
        <v>5000</v>
      </c>
    </row>
    <row r="88" spans="1:6" ht="22.5">
      <c r="A88" s="24" t="s">
        <v>367</v>
      </c>
      <c r="B88" s="57" t="s">
        <v>154</v>
      </c>
      <c r="C88" s="26" t="s">
        <v>272</v>
      </c>
      <c r="D88" s="27">
        <v>20000</v>
      </c>
      <c r="E88" s="58">
        <v>15000</v>
      </c>
      <c r="F88" s="59">
        <f t="shared" si="2"/>
        <v>5000</v>
      </c>
    </row>
    <row r="89" spans="1:6" ht="36.950000000000003" customHeight="1">
      <c r="A89" s="24" t="s">
        <v>273</v>
      </c>
      <c r="B89" s="57" t="s">
        <v>154</v>
      </c>
      <c r="C89" s="26" t="s">
        <v>274</v>
      </c>
      <c r="D89" s="27">
        <v>20000</v>
      </c>
      <c r="E89" s="58">
        <v>15000</v>
      </c>
      <c r="F89" s="59">
        <f t="shared" si="2"/>
        <v>5000</v>
      </c>
    </row>
    <row r="90" spans="1:6" ht="90" customHeight="1">
      <c r="A90" s="60" t="s">
        <v>275</v>
      </c>
      <c r="B90" s="57" t="s">
        <v>154</v>
      </c>
      <c r="C90" s="26" t="s">
        <v>276</v>
      </c>
      <c r="D90" s="27">
        <v>20000</v>
      </c>
      <c r="E90" s="58">
        <v>15000</v>
      </c>
      <c r="F90" s="59">
        <f t="shared" si="2"/>
        <v>5000</v>
      </c>
    </row>
    <row r="91" spans="1:6" ht="26.25" customHeight="1">
      <c r="A91" s="24" t="s">
        <v>180</v>
      </c>
      <c r="B91" s="57" t="s">
        <v>154</v>
      </c>
      <c r="C91" s="26" t="s">
        <v>277</v>
      </c>
      <c r="D91" s="27">
        <v>20000</v>
      </c>
      <c r="E91" s="58">
        <v>15000</v>
      </c>
      <c r="F91" s="59">
        <f t="shared" si="2"/>
        <v>5000</v>
      </c>
    </row>
    <row r="92" spans="1:6">
      <c r="A92" s="24" t="s">
        <v>278</v>
      </c>
      <c r="B92" s="57" t="s">
        <v>154</v>
      </c>
      <c r="C92" s="26" t="s">
        <v>279</v>
      </c>
      <c r="D92" s="27">
        <v>1021554.54</v>
      </c>
      <c r="E92" s="58">
        <v>446081.22</v>
      </c>
      <c r="F92" s="59">
        <f t="shared" si="2"/>
        <v>575473.32000000007</v>
      </c>
    </row>
    <row r="93" spans="1:6">
      <c r="A93" s="24" t="s">
        <v>368</v>
      </c>
      <c r="B93" s="57" t="s">
        <v>154</v>
      </c>
      <c r="C93" s="26" t="s">
        <v>280</v>
      </c>
      <c r="D93" s="27">
        <v>1021554.54</v>
      </c>
      <c r="E93" s="58">
        <v>446081.22</v>
      </c>
      <c r="F93" s="59">
        <f t="shared" si="2"/>
        <v>575473.32000000007</v>
      </c>
    </row>
    <row r="94" spans="1:6" ht="36.950000000000003" customHeight="1">
      <c r="A94" s="24" t="s">
        <v>281</v>
      </c>
      <c r="B94" s="57" t="s">
        <v>154</v>
      </c>
      <c r="C94" s="26" t="s">
        <v>282</v>
      </c>
      <c r="D94" s="27">
        <v>1021554.54</v>
      </c>
      <c r="E94" s="58">
        <v>446081.22</v>
      </c>
      <c r="F94" s="59">
        <f t="shared" si="2"/>
        <v>575473.32000000007</v>
      </c>
    </row>
    <row r="95" spans="1:6" ht="59.25" customHeight="1">
      <c r="A95" s="24" t="s">
        <v>283</v>
      </c>
      <c r="B95" s="57" t="s">
        <v>154</v>
      </c>
      <c r="C95" s="26" t="s">
        <v>284</v>
      </c>
      <c r="D95" s="27">
        <v>994800</v>
      </c>
      <c r="E95" s="58">
        <v>446081.22</v>
      </c>
      <c r="F95" s="59">
        <f t="shared" si="2"/>
        <v>548718.78</v>
      </c>
    </row>
    <row r="96" spans="1:6" ht="49.15" customHeight="1">
      <c r="A96" s="24" t="s">
        <v>285</v>
      </c>
      <c r="B96" s="57" t="s">
        <v>154</v>
      </c>
      <c r="C96" s="26" t="s">
        <v>286</v>
      </c>
      <c r="D96" s="27">
        <v>974800</v>
      </c>
      <c r="E96" s="58">
        <v>446081.22</v>
      </c>
      <c r="F96" s="59">
        <f t="shared" si="2"/>
        <v>528718.78</v>
      </c>
    </row>
    <row r="97" spans="1:6">
      <c r="A97" s="24" t="s">
        <v>287</v>
      </c>
      <c r="B97" s="57" t="s">
        <v>154</v>
      </c>
      <c r="C97" s="26" t="s">
        <v>288</v>
      </c>
      <c r="D97" s="27">
        <v>20000</v>
      </c>
      <c r="E97" s="58" t="s">
        <v>45</v>
      </c>
      <c r="F97" s="59">
        <f t="shared" si="2"/>
        <v>20000</v>
      </c>
    </row>
    <row r="98" spans="1:6" ht="61.5" customHeight="1">
      <c r="A98" s="24" t="s">
        <v>289</v>
      </c>
      <c r="B98" s="57" t="s">
        <v>154</v>
      </c>
      <c r="C98" s="26" t="s">
        <v>290</v>
      </c>
      <c r="D98" s="27">
        <v>26754.54</v>
      </c>
      <c r="E98" s="58" t="s">
        <v>45</v>
      </c>
      <c r="F98" s="59">
        <f t="shared" si="2"/>
        <v>26754.54</v>
      </c>
    </row>
    <row r="99" spans="1:6">
      <c r="A99" s="24" t="s">
        <v>287</v>
      </c>
      <c r="B99" s="57" t="s">
        <v>154</v>
      </c>
      <c r="C99" s="26" t="s">
        <v>291</v>
      </c>
      <c r="D99" s="27">
        <v>26754.54</v>
      </c>
      <c r="E99" s="58" t="s">
        <v>45</v>
      </c>
      <c r="F99" s="59">
        <f t="shared" si="2"/>
        <v>26754.54</v>
      </c>
    </row>
    <row r="100" spans="1:6">
      <c r="A100" s="24" t="s">
        <v>292</v>
      </c>
      <c r="B100" s="57" t="s">
        <v>154</v>
      </c>
      <c r="C100" s="26" t="s">
        <v>293</v>
      </c>
      <c r="D100" s="27">
        <v>288000</v>
      </c>
      <c r="E100" s="58">
        <v>152221.34</v>
      </c>
      <c r="F100" s="59">
        <f t="shared" si="2"/>
        <v>135778.66</v>
      </c>
    </row>
    <row r="101" spans="1:6">
      <c r="A101" s="24" t="s">
        <v>369</v>
      </c>
      <c r="B101" s="57" t="s">
        <v>154</v>
      </c>
      <c r="C101" s="26" t="s">
        <v>294</v>
      </c>
      <c r="D101" s="27">
        <v>220000</v>
      </c>
      <c r="E101" s="58">
        <v>96221.34</v>
      </c>
      <c r="F101" s="59">
        <f t="shared" si="2"/>
        <v>123778.66</v>
      </c>
    </row>
    <row r="102" spans="1:6">
      <c r="A102" s="24" t="s">
        <v>190</v>
      </c>
      <c r="B102" s="57" t="s">
        <v>154</v>
      </c>
      <c r="C102" s="26" t="s">
        <v>295</v>
      </c>
      <c r="D102" s="27">
        <v>220000</v>
      </c>
      <c r="E102" s="58">
        <v>96221.34</v>
      </c>
      <c r="F102" s="59">
        <f t="shared" ref="F102:F115" si="3">IF(OR(D102="-",IF(E102="-",0,E102)&gt;=IF(D102="-",0,D102)),"-",IF(D102="-",0,D102)-IF(E102="-",0,E102))</f>
        <v>123778.66</v>
      </c>
    </row>
    <row r="103" spans="1:6" ht="36.950000000000003" customHeight="1">
      <c r="A103" s="24" t="s">
        <v>296</v>
      </c>
      <c r="B103" s="57" t="s">
        <v>154</v>
      </c>
      <c r="C103" s="26" t="s">
        <v>297</v>
      </c>
      <c r="D103" s="27">
        <v>220000</v>
      </c>
      <c r="E103" s="58">
        <v>96221.34</v>
      </c>
      <c r="F103" s="59">
        <f t="shared" si="3"/>
        <v>123778.66</v>
      </c>
    </row>
    <row r="104" spans="1:6">
      <c r="A104" s="24" t="s">
        <v>298</v>
      </c>
      <c r="B104" s="57" t="s">
        <v>154</v>
      </c>
      <c r="C104" s="26" t="s">
        <v>299</v>
      </c>
      <c r="D104" s="27">
        <v>220000</v>
      </c>
      <c r="E104" s="58">
        <v>96221.34</v>
      </c>
      <c r="F104" s="59">
        <f t="shared" si="3"/>
        <v>123778.66</v>
      </c>
    </row>
    <row r="105" spans="1:6">
      <c r="A105" s="24" t="s">
        <v>370</v>
      </c>
      <c r="B105" s="57" t="s">
        <v>154</v>
      </c>
      <c r="C105" s="26" t="s">
        <v>300</v>
      </c>
      <c r="D105" s="27">
        <v>68000</v>
      </c>
      <c r="E105" s="58">
        <v>56000</v>
      </c>
      <c r="F105" s="59">
        <f t="shared" si="3"/>
        <v>12000</v>
      </c>
    </row>
    <row r="106" spans="1:6">
      <c r="A106" s="24" t="s">
        <v>203</v>
      </c>
      <c r="B106" s="57" t="s">
        <v>154</v>
      </c>
      <c r="C106" s="26" t="s">
        <v>301</v>
      </c>
      <c r="D106" s="27">
        <v>68000</v>
      </c>
      <c r="E106" s="58">
        <v>56000</v>
      </c>
      <c r="F106" s="59">
        <f t="shared" si="3"/>
        <v>12000</v>
      </c>
    </row>
    <row r="107" spans="1:6" ht="55.5" customHeight="1">
      <c r="A107" s="24" t="s">
        <v>205</v>
      </c>
      <c r="B107" s="57" t="s">
        <v>154</v>
      </c>
      <c r="C107" s="26" t="s">
        <v>302</v>
      </c>
      <c r="D107" s="27">
        <v>68000</v>
      </c>
      <c r="E107" s="58">
        <v>56000</v>
      </c>
      <c r="F107" s="59">
        <f t="shared" si="3"/>
        <v>12000</v>
      </c>
    </row>
    <row r="108" spans="1:6">
      <c r="A108" s="24" t="s">
        <v>303</v>
      </c>
      <c r="B108" s="57" t="s">
        <v>154</v>
      </c>
      <c r="C108" s="26" t="s">
        <v>304</v>
      </c>
      <c r="D108" s="27">
        <v>68000</v>
      </c>
      <c r="E108" s="58">
        <v>56000</v>
      </c>
      <c r="F108" s="59">
        <f t="shared" si="3"/>
        <v>12000</v>
      </c>
    </row>
    <row r="109" spans="1:6">
      <c r="A109" s="24" t="s">
        <v>305</v>
      </c>
      <c r="B109" s="57" t="s">
        <v>154</v>
      </c>
      <c r="C109" s="26" t="s">
        <v>306</v>
      </c>
      <c r="D109" s="27">
        <v>3305000</v>
      </c>
      <c r="E109" s="58" t="s">
        <v>45</v>
      </c>
      <c r="F109" s="59">
        <f t="shared" si="3"/>
        <v>3305000</v>
      </c>
    </row>
    <row r="110" spans="1:6">
      <c r="A110" s="24" t="s">
        <v>371</v>
      </c>
      <c r="B110" s="57" t="s">
        <v>154</v>
      </c>
      <c r="C110" s="26" t="s">
        <v>307</v>
      </c>
      <c r="D110" s="27">
        <v>3305000</v>
      </c>
      <c r="E110" s="58" t="s">
        <v>45</v>
      </c>
      <c r="F110" s="59">
        <f t="shared" si="3"/>
        <v>3305000</v>
      </c>
    </row>
    <row r="111" spans="1:6" ht="44.25" customHeight="1">
      <c r="A111" s="24" t="s">
        <v>308</v>
      </c>
      <c r="B111" s="57" t="s">
        <v>154</v>
      </c>
      <c r="C111" s="26" t="s">
        <v>309</v>
      </c>
      <c r="D111" s="27">
        <v>3305000</v>
      </c>
      <c r="E111" s="58" t="s">
        <v>45</v>
      </c>
      <c r="F111" s="59">
        <f t="shared" si="3"/>
        <v>3305000</v>
      </c>
    </row>
    <row r="112" spans="1:6" ht="54.75" customHeight="1">
      <c r="A112" s="24" t="s">
        <v>310</v>
      </c>
      <c r="B112" s="57" t="s">
        <v>154</v>
      </c>
      <c r="C112" s="26" t="s">
        <v>311</v>
      </c>
      <c r="D112" s="27">
        <v>5000</v>
      </c>
      <c r="E112" s="58" t="s">
        <v>45</v>
      </c>
      <c r="F112" s="59">
        <f t="shared" si="3"/>
        <v>5000</v>
      </c>
    </row>
    <row r="113" spans="1:6" ht="25.5" customHeight="1">
      <c r="A113" s="24" t="s">
        <v>180</v>
      </c>
      <c r="B113" s="57" t="s">
        <v>154</v>
      </c>
      <c r="C113" s="26" t="s">
        <v>312</v>
      </c>
      <c r="D113" s="27">
        <v>5000</v>
      </c>
      <c r="E113" s="58" t="s">
        <v>45</v>
      </c>
      <c r="F113" s="59">
        <f t="shared" si="3"/>
        <v>5000</v>
      </c>
    </row>
    <row r="114" spans="1:6" ht="80.25" customHeight="1">
      <c r="A114" s="60" t="s">
        <v>313</v>
      </c>
      <c r="B114" s="57" t="s">
        <v>154</v>
      </c>
      <c r="C114" s="26" t="s">
        <v>314</v>
      </c>
      <c r="D114" s="27">
        <v>3300000</v>
      </c>
      <c r="E114" s="58" t="s">
        <v>45</v>
      </c>
      <c r="F114" s="59">
        <f t="shared" si="3"/>
        <v>3300000</v>
      </c>
    </row>
    <row r="115" spans="1:6" ht="36.950000000000003" customHeight="1" thickBot="1">
      <c r="A115" s="24" t="s">
        <v>315</v>
      </c>
      <c r="B115" s="57" t="s">
        <v>154</v>
      </c>
      <c r="C115" s="26" t="s">
        <v>316</v>
      </c>
      <c r="D115" s="27">
        <v>3300000</v>
      </c>
      <c r="E115" s="58" t="s">
        <v>45</v>
      </c>
      <c r="F115" s="59">
        <f t="shared" si="3"/>
        <v>3300000</v>
      </c>
    </row>
    <row r="116" spans="1:6" ht="13.5" customHeight="1" thickBot="1">
      <c r="A116" s="61" t="s">
        <v>317</v>
      </c>
      <c r="B116" s="62" t="s">
        <v>318</v>
      </c>
      <c r="C116" s="63" t="s">
        <v>155</v>
      </c>
      <c r="D116" s="64">
        <v>-3918134.09</v>
      </c>
      <c r="E116" s="64">
        <v>-45.8</v>
      </c>
      <c r="F116" s="65" t="s">
        <v>319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25:F26 E28:F28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09" t="s">
        <v>320</v>
      </c>
      <c r="B1" s="109"/>
      <c r="C1" s="109"/>
      <c r="D1" s="109"/>
      <c r="E1" s="109"/>
      <c r="F1" s="109"/>
    </row>
    <row r="2" spans="1:6" ht="13.15" customHeight="1">
      <c r="A2" s="85" t="s">
        <v>321</v>
      </c>
      <c r="B2" s="85"/>
      <c r="C2" s="85"/>
      <c r="D2" s="85"/>
      <c r="E2" s="85"/>
      <c r="F2" s="85"/>
    </row>
    <row r="3" spans="1:6" ht="9" customHeight="1">
      <c r="A3" s="5"/>
      <c r="B3" s="66"/>
      <c r="C3" s="43"/>
      <c r="D3" s="9"/>
      <c r="E3" s="9"/>
      <c r="F3" s="43"/>
    </row>
    <row r="4" spans="1:6" ht="13.9" customHeight="1">
      <c r="A4" s="96" t="s">
        <v>22</v>
      </c>
      <c r="B4" s="90" t="s">
        <v>23</v>
      </c>
      <c r="C4" s="102" t="s">
        <v>322</v>
      </c>
      <c r="D4" s="93" t="s">
        <v>25</v>
      </c>
      <c r="E4" s="93" t="s">
        <v>26</v>
      </c>
      <c r="F4" s="99" t="s">
        <v>27</v>
      </c>
    </row>
    <row r="5" spans="1:6" ht="4.9000000000000004" customHeight="1">
      <c r="A5" s="97"/>
      <c r="B5" s="91"/>
      <c r="C5" s="103"/>
      <c r="D5" s="94"/>
      <c r="E5" s="94"/>
      <c r="F5" s="100"/>
    </row>
    <row r="6" spans="1:6" ht="6" customHeight="1">
      <c r="A6" s="97"/>
      <c r="B6" s="91"/>
      <c r="C6" s="103"/>
      <c r="D6" s="94"/>
      <c r="E6" s="94"/>
      <c r="F6" s="100"/>
    </row>
    <row r="7" spans="1:6" ht="4.9000000000000004" customHeight="1">
      <c r="A7" s="97"/>
      <c r="B7" s="91"/>
      <c r="C7" s="103"/>
      <c r="D7" s="94"/>
      <c r="E7" s="94"/>
      <c r="F7" s="100"/>
    </row>
    <row r="8" spans="1:6" ht="6" customHeight="1">
      <c r="A8" s="97"/>
      <c r="B8" s="91"/>
      <c r="C8" s="103"/>
      <c r="D8" s="94"/>
      <c r="E8" s="94"/>
      <c r="F8" s="100"/>
    </row>
    <row r="9" spans="1:6" ht="6" customHeight="1">
      <c r="A9" s="97"/>
      <c r="B9" s="91"/>
      <c r="C9" s="103"/>
      <c r="D9" s="94"/>
      <c r="E9" s="94"/>
      <c r="F9" s="100"/>
    </row>
    <row r="10" spans="1:6" ht="18" customHeight="1">
      <c r="A10" s="98"/>
      <c r="B10" s="92"/>
      <c r="C10" s="110"/>
      <c r="D10" s="95"/>
      <c r="E10" s="95"/>
      <c r="F10" s="10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67" t="s">
        <v>323</v>
      </c>
      <c r="B12" s="68" t="s">
        <v>324</v>
      </c>
      <c r="C12" s="69" t="s">
        <v>155</v>
      </c>
      <c r="D12" s="70">
        <v>3918134.09</v>
      </c>
      <c r="E12" s="70">
        <v>45.8</v>
      </c>
      <c r="F12" s="71" t="s">
        <v>155</v>
      </c>
    </row>
    <row r="13" spans="1:6">
      <c r="A13" s="72" t="s">
        <v>34</v>
      </c>
      <c r="B13" s="73"/>
      <c r="C13" s="74"/>
      <c r="D13" s="75"/>
      <c r="E13" s="75"/>
      <c r="F13" s="76"/>
    </row>
    <row r="14" spans="1:6" ht="24.6" customHeight="1">
      <c r="A14" s="51" t="s">
        <v>325</v>
      </c>
      <c r="B14" s="77" t="s">
        <v>326</v>
      </c>
      <c r="C14" s="78" t="s">
        <v>155</v>
      </c>
      <c r="D14" s="54" t="s">
        <v>45</v>
      </c>
      <c r="E14" s="54" t="s">
        <v>45</v>
      </c>
      <c r="F14" s="56" t="s">
        <v>45</v>
      </c>
    </row>
    <row r="15" spans="1:6">
      <c r="A15" s="72" t="s">
        <v>327</v>
      </c>
      <c r="B15" s="73"/>
      <c r="C15" s="74"/>
      <c r="D15" s="75"/>
      <c r="E15" s="75"/>
      <c r="F15" s="76"/>
    </row>
    <row r="16" spans="1:6" ht="24.6" customHeight="1">
      <c r="A16" s="51" t="s">
        <v>328</v>
      </c>
      <c r="B16" s="77" t="s">
        <v>329</v>
      </c>
      <c r="C16" s="78" t="s">
        <v>155</v>
      </c>
      <c r="D16" s="54" t="s">
        <v>45</v>
      </c>
      <c r="E16" s="54" t="s">
        <v>45</v>
      </c>
      <c r="F16" s="56" t="s">
        <v>45</v>
      </c>
    </row>
    <row r="17" spans="1:6">
      <c r="A17" s="72" t="s">
        <v>327</v>
      </c>
      <c r="B17" s="73"/>
      <c r="C17" s="74"/>
      <c r="D17" s="75"/>
      <c r="E17" s="75"/>
      <c r="F17" s="76"/>
    </row>
    <row r="18" spans="1:6">
      <c r="A18" s="67" t="s">
        <v>330</v>
      </c>
      <c r="B18" s="68" t="s">
        <v>331</v>
      </c>
      <c r="C18" s="69" t="s">
        <v>332</v>
      </c>
      <c r="D18" s="70">
        <v>3918134.09</v>
      </c>
      <c r="E18" s="70">
        <v>45.8</v>
      </c>
      <c r="F18" s="71">
        <v>3918088.29</v>
      </c>
    </row>
    <row r="19" spans="1:6" ht="24.6" customHeight="1">
      <c r="A19" s="67" t="s">
        <v>333</v>
      </c>
      <c r="B19" s="68" t="s">
        <v>331</v>
      </c>
      <c r="C19" s="69" t="s">
        <v>334</v>
      </c>
      <c r="D19" s="70">
        <v>3918134.09</v>
      </c>
      <c r="E19" s="70">
        <v>45.8</v>
      </c>
      <c r="F19" s="71">
        <v>3918088.29</v>
      </c>
    </row>
    <row r="20" spans="1:6">
      <c r="A20" s="67" t="s">
        <v>335</v>
      </c>
      <c r="B20" s="68" t="s">
        <v>336</v>
      </c>
      <c r="C20" s="69" t="s">
        <v>337</v>
      </c>
      <c r="D20" s="70">
        <v>-10351345.449999999</v>
      </c>
      <c r="E20" s="70">
        <v>-5460886.6900000004</v>
      </c>
      <c r="F20" s="71" t="s">
        <v>319</v>
      </c>
    </row>
    <row r="21" spans="1:6" ht="24.6" customHeight="1">
      <c r="A21" s="67" t="s">
        <v>338</v>
      </c>
      <c r="B21" s="68" t="s">
        <v>336</v>
      </c>
      <c r="C21" s="69" t="s">
        <v>339</v>
      </c>
      <c r="D21" s="70">
        <v>-10351345.449999999</v>
      </c>
      <c r="E21" s="70">
        <v>-5460886.6900000004</v>
      </c>
      <c r="F21" s="71" t="s">
        <v>319</v>
      </c>
    </row>
    <row r="22" spans="1:6" ht="24.6" customHeight="1">
      <c r="A22" s="24" t="s">
        <v>340</v>
      </c>
      <c r="B22" s="25" t="s">
        <v>336</v>
      </c>
      <c r="C22" s="79" t="s">
        <v>341</v>
      </c>
      <c r="D22" s="27">
        <v>-10351345.449999999</v>
      </c>
      <c r="E22" s="27">
        <v>-5460886.6900000004</v>
      </c>
      <c r="F22" s="59" t="s">
        <v>319</v>
      </c>
    </row>
    <row r="23" spans="1:6">
      <c r="A23" s="67" t="s">
        <v>342</v>
      </c>
      <c r="B23" s="68" t="s">
        <v>343</v>
      </c>
      <c r="C23" s="69" t="s">
        <v>344</v>
      </c>
      <c r="D23" s="70">
        <v>14269479.539999999</v>
      </c>
      <c r="E23" s="70">
        <v>5460932.4900000002</v>
      </c>
      <c r="F23" s="71" t="s">
        <v>319</v>
      </c>
    </row>
    <row r="24" spans="1:6" ht="24.6" customHeight="1">
      <c r="A24" s="24" t="s">
        <v>345</v>
      </c>
      <c r="B24" s="25" t="s">
        <v>343</v>
      </c>
      <c r="C24" s="79" t="s">
        <v>346</v>
      </c>
      <c r="D24" s="27">
        <v>14269479.539999999</v>
      </c>
      <c r="E24" s="27">
        <v>5460932.4900000002</v>
      </c>
      <c r="F24" s="59" t="s">
        <v>319</v>
      </c>
    </row>
    <row r="25" spans="1:6" ht="12.75" customHeight="1">
      <c r="A25" s="80"/>
      <c r="B25" s="81"/>
      <c r="C25" s="82"/>
      <c r="D25" s="83"/>
      <c r="E25" s="83"/>
      <c r="F25" s="8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347</v>
      </c>
      <c r="B1" t="s">
        <v>29</v>
      </c>
    </row>
    <row r="2" spans="1:2">
      <c r="A2" t="s">
        <v>348</v>
      </c>
      <c r="B2" t="s">
        <v>349</v>
      </c>
    </row>
    <row r="3" spans="1:2">
      <c r="A3" t="s">
        <v>350</v>
      </c>
      <c r="B3" t="s">
        <v>6</v>
      </c>
    </row>
    <row r="4" spans="1:2">
      <c r="A4" t="s">
        <v>351</v>
      </c>
      <c r="B4" t="s">
        <v>352</v>
      </c>
    </row>
    <row r="5" spans="1:2">
      <c r="A5" t="s">
        <v>353</v>
      </c>
      <c r="B5" t="s">
        <v>354</v>
      </c>
    </row>
    <row r="6" spans="1:2">
      <c r="A6" t="s">
        <v>355</v>
      </c>
      <c r="B6" t="s">
        <v>356</v>
      </c>
    </row>
    <row r="7" spans="1:2">
      <c r="A7" t="s">
        <v>357</v>
      </c>
      <c r="B7" t="s">
        <v>356</v>
      </c>
    </row>
    <row r="8" spans="1:2">
      <c r="A8" t="s">
        <v>358</v>
      </c>
      <c r="B8" t="s">
        <v>359</v>
      </c>
    </row>
    <row r="9" spans="1:2">
      <c r="A9" t="s">
        <v>360</v>
      </c>
      <c r="B9" t="s">
        <v>361</v>
      </c>
    </row>
    <row r="10" spans="1:2">
      <c r="A10" t="s">
        <v>362</v>
      </c>
      <c r="B10" t="s">
        <v>354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rep:2.47.0.235</dc:description>
  <cp:lastModifiedBy>Admin</cp:lastModifiedBy>
  <cp:lastPrinted>2019-08-06T08:59:26Z</cp:lastPrinted>
  <dcterms:created xsi:type="dcterms:W3CDTF">2019-08-01T12:09:32Z</dcterms:created>
  <dcterms:modified xsi:type="dcterms:W3CDTF">2019-08-06T09:00:57Z</dcterms:modified>
</cp:coreProperties>
</file>